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60" documentId="13_ncr:1_{F6CB121F-512D-4AA6-A0C1-0FB36C537598}" xr6:coauthVersionLast="47" xr6:coauthVersionMax="47" xr10:uidLastSave="{E31143DA-4EC8-4731-9112-477FF7CEDCB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<sst xmlns="http://schemas.openxmlformats.org/spreadsheetml/2006/main" count="178612" uniqueCount="39088">
  <si>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</si>
  <si>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</si>
  <si>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</si>
  <si>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</si>
  <si>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</si>
  <si>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</si>
  <si>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</si>
  <si>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</si>
  <si>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</si>
  <si>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</si>
  <si>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</si>
  <si>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</si>
  <si>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</si>
  <si>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</si>
  <si>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</si>
  <si>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</si>
  <si>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</si>
  <si>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</si>
  <si>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</si>
  <si>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</si>
  <si>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</si>
  <si>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</si>
  <si>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</si>
  <si>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</si>
  <si>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</si>
  <si>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</si>
  <si>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</si>
  <si>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</si>
  <si>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</si>
  <si>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</si>
  <si>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</si>
  <si>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</si>
  <si>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</si>
  <si>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</si>
  <si>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</si>
  <si>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</si>
  <si>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</si>
  <si>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</si>
  <si>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</si>
  <si>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</si>
  <si>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</si>
  <si>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</si>
  <si>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</si>
  <si>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</si>
  <si>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</si>
  <si>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</si>
  <si>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</si>
  <si>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</si>
  <si>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</si>
  <si>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</si>
  <si>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</si>
  <si>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</si>
  <si>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</si>
  <si>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</si>
  <si>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</si>
  <si>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</si>
  <si>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</si>
  <si>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</si>
  <si>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</si>
  <si>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</si>
  <si>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</si>
  <si>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</si>
  <si>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</si>
  <si>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</si>
  <si>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</si>
  <si>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</si>
  <si>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</si>
  <si>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</si>
  <si>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</si>
  <si>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</si>
  <si>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</si>
  <si>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</si>
  <si>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</si>
  <si>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</si>
  <si>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</si>
  <si>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</si>
  <si>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</si>
  <si>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</si>
  <si>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</si>
  <si>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</si>
  <si>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</si>
  <si>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</si>
  <si>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</si>
  <si>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</si>
  <si>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</si>
  <si>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</si>
  <si>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</si>
  <si>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</si>
  <si>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</si>
  <si>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</si>
  <si>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</si>
  <si>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</si>
  <si>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</si>
  <si>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</si>
  <si>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</si>
  <si>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</si>
  <si>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</si>
  <si>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</si>
  <si>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</si>
  <si>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</si>
  <si>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</si>
  <si>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</si>
  <si>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</si>
  <si>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</si>
  <si>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</si>
  <si>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</si>
  <si>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</si>
  <si>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</si>
  <si>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</si>
  <si>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</si>
  <si>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</si>
  <si>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</si>
  <si>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</si>
  <si>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</si>
  <si>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</si>
  <si>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</si>
  <si>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</si>
  <si>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</si>
  <si>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</si>
  <si>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</si>
  <si>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</si>
  <si>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</si>
  <si>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</si>
  <si>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</si>
  <si>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</si>
  <si>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</si>
  <si>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</si>
  <si>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</si>
  <si>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</si>
  <si>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</si>
  <si>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</si>
  <si>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</si>
  <si>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</si>
  <si>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</si>
  <si>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</si>
  <si>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</si>
  <si>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</si>
  <si>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</si>
  <si>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</si>
  <si>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</si>
  <si>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</si>
  <si>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</si>
  <si>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</si>
  <si>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</si>
  <si>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</si>
  <si>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</si>
  <si>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</si>
  <si>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</si>
  <si>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</si>
  <si>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</si>
  <si>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</si>
  <si>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</si>
  <si>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</si>
  <si>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</si>
  <si>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</si>
  <si>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</si>
  <si>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</si>
  <si>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</si>
  <si>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</si>
  <si>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</si>
  <si>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</si>
  <si>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</si>
  <si>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</si>
  <si>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</si>
  <si>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</si>
  <si>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</si>
  <si>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</si>
  <si>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</si>
  <si>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</si>
  <si>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</si>
  <si>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</si>
  <si>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</si>
  <si>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</si>
  <si>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</si>
  <si>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</si>
  <si>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</si>
  <si>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</si>
  <si>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</si>
  <si>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</si>
  <si>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</si>
  <si>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</si>
  <si>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</si>
  <si>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</si>
  <si>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</si>
  <si>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</si>
  <si>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</si>
  <si>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</si>
  <si>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</si>
  <si>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</si>
  <si>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</si>
  <si>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</si>
  <si>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</si>
  <si>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</si>
  <si>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</si>
  <si>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</si>
  <si>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</si>
  <si>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</si>
  <si>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</si>
  <si>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</si>
  <si>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</si>
  <si>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</si>
  <si>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</si>
  <si>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</si>
  <si>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</si>
  <si>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</si>
  <si>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</si>
  <si>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</si>
  <si>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</si>
  <si>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</si>
  <si>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</si>
  <si>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</si>
  <si>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</si>
  <si>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</si>
  <si>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</si>
  <si>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</si>
  <si>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</si>
  <si>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</si>
  <si>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</si>
  <si>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</si>
  <si>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</si>
  <si>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</si>
  <si>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</si>
  <si>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</si>
  <si>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</si>
  <si>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</si>
  <si>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</si>
  <si>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</si>
  <si>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</si>
  <si>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</si>
  <si>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</si>
  <si>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</si>
  <si>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</si>
  <si>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</si>
  <si>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</si>
  <si>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</si>
  <si>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</si>
  <si>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</si>
  <si>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</si>
  <si>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</si>
  <si>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</si>
  <si>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</si>
  <si>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</si>
  <si>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</si>
  <si>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</si>
  <si>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</si>
  <si>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</si>
  <si>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</si>
  <si>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</si>
  <si>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</si>
  <si>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</si>
  <si>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</si>
  <si>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</si>
  <si>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</si>
  <si>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</si>
  <si>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</si>
  <si>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</si>
  <si>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</si>
  <si>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</si>
  <si>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</si>
  <si>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</si>
  <si>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</si>
  <si>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</si>
  <si>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</si>
  <si>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</si>
  <si>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</si>
  <si>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</si>
  <si>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</si>
  <si>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</si>
  <si>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</si>
  <si>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</si>
  <si>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</si>
  <si>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</si>
  <si>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</si>
  <si>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</si>
  <si>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</si>
  <si>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</si>
  <si>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</si>
  <si>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</si>
  <si>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</si>
  <si>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</si>
  <si>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</si>
  <si>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</si>
  <si>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</si>
  <si>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</si>
  <si>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</si>
  <si>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</si>
  <si>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</si>
  <si>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</si>
  <si>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</si>
  <si>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</si>
  <si>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</si>
  <si>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</si>
  <si>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</si>
  <si>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</si>
  <si>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</si>
  <si>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</si>
  <si>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</si>
  <si>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</si>
  <si>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</si>
  <si>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</si>
  <si>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</si>
  <si>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</si>
  <si>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</si>
  <si>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</si>
  <si>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</si>
  <si>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</si>
  <si>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</si>
  <si>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</si>
  <si>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</si>
  <si>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</si>
  <si>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</si>
  <si>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</si>
  <si>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</si>
  <si>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</si>
  <si>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</si>
  <si>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</si>
  <si>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</si>
  <si>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</si>
  <si>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</si>
  <si>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</si>
  <si>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</si>
  <si>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</si>
  <si>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</si>
  <si>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</si>
  <si>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</si>
  <si>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</si>
  <si>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</si>
  <si>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</si>
  <si>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</si>
  <si>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</si>
  <si>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</si>
  <si>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</si>
  <si>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</si>
  <si>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</si>
  <si>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</si>
  <si>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</si>
  <si>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</si>
  <si>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</si>
  <si>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</si>
  <si>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</si>
  <si>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</si>
  <si>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</si>
  <si>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</si>
  <si>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</si>
  <si>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</si>
  <si>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</si>
  <si>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</si>
  <si>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</si>
  <si>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</si>
  <si>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</si>
  <si>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</si>
  <si>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</si>
  <si>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</si>
  <si>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</si>
  <si>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</si>
  <si>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</si>
  <si>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</si>
  <si>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</si>
  <si>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</si>
  <si>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</si>
  <si>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</si>
  <si>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</si>
  <si>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</si>
  <si>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</si>
  <si>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</si>
  <si>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</si>
  <si>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</si>
  <si>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</si>
  <si>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</si>
  <si>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</si>
  <si>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</si>
  <si>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</si>
  <si>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</si>
  <si>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</si>
  <si>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</si>
  <si>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</si>
  <si>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</si>
  <si>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</si>
  <si>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</si>
  <si>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</si>
  <si>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</si>
  <si>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</si>
  <si>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</si>
  <si>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</si>
  <si>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</si>
  <si>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</si>
  <si>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</si>
  <si>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</si>
  <si>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</si>
  <si>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</si>
  <si>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</si>
  <si>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</si>
  <si>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</si>
  <si>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</si>
  <si>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</si>
  <si>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</si>
  <si>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</si>
  <si>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</si>
  <si>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</si>
  <si>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</si>
  <si>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</si>
  <si>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</si>
  <si>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</si>
  <si>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</si>
  <si>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</si>
  <si>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</si>
  <si>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</si>
  <si>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</si>
  <si>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</si>
  <si>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</si>
  <si>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</si>
  <si>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</si>
  <si>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</si>
  <si>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</si>
  <si>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</si>
  <si>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</si>
  <si>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</si>
  <si>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</si>
  <si>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</si>
  <si>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</si>
  <si>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</si>
  <si>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</si>
  <si>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</si>
  <si>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</si>
  <si>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</si>
  <si>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</si>
  <si>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</si>
  <si>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</si>
  <si>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</si>
  <si>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</si>
  <si>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</si>
  <si>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</si>
  <si>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</si>
  <si>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</si>
  <si>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</si>
  <si>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</si>
  <si>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</si>
  <si>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</si>
  <si>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</si>
  <si>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</si>
  <si>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</si>
  <si>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</si>
  <si>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</si>
  <si>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</si>
  <si>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</si>
  <si>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</si>
  <si>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</si>
  <si>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</si>
  <si>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</si>
  <si>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</si>
  <si>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</si>
  <si>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</si>
  <si>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</si>
  <si>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</si>
  <si>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</si>
  <si>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</si>
  <si>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</si>
  <si>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</si>
  <si>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</si>
  <si>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</si>
  <si>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</si>
  <si>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</si>
  <si>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</si>
  <si>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</si>
  <si>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</si>
  <si>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</si>
  <si>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</si>
  <si>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</si>
  <si>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</si>
  <si>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</si>
  <si>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</si>
  <si>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</si>
  <si>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</si>
  <si>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</si>
  <si>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</si>
  <si>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</si>
  <si>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</si>
  <si>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</si>
  <si>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</si>
  <si>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</si>
  <si>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</si>
  <si>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</si>
  <si>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</si>
  <si>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</si>
  <si>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</si>
  <si>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</si>
  <si>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</si>
  <si>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</si>
  <si>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</si>
  <si>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</si>
  <si>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</si>
  <si>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</si>
  <si>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</si>
  <si>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</si>
  <si>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</si>
  <si>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</si>
  <si>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</si>
  <si>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</si>
  <si>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</si>
  <si>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</si>
  <si>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</si>
  <si>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</si>
  <si>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</si>
  <si>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</si>
  <si>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</si>
  <si>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</si>
  <si>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</si>
  <si>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</si>
  <si>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</si>
  <si>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</si>
  <si>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</si>
  <si>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</si>
  <si>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</si>
  <si>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</si>
  <si>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</si>
  <si>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</si>
  <si>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</si>
  <si>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</si>
  <si>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</si>
  <si>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</si>
  <si>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</si>
  <si>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</si>
  <si>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</si>
  <si>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</si>
  <si>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</si>
  <si>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</si>
  <si>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</si>
  <si>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</si>
  <si>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</si>
  <si>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</si>
  <si>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</si>
  <si>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</si>
  <si>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</si>
  <si>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</si>
  <si>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</si>
  <si>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</si>
  <si>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</si>
  <si>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</si>
  <si>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</si>
  <si>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</si>
  <si>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</si>
  <si>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</si>
  <si>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</si>
  <si>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</si>
  <si>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</si>
  <si>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</si>
  <si>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</si>
  <si>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</si>
  <si>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</si>
  <si>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</si>
  <si>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</si>
  <si>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</si>
  <si>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</si>
  <si>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</si>
  <si>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</si>
  <si>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</si>
  <si>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</si>
  <si>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</si>
  <si>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</si>
  <si>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</si>
  <si>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</si>
  <si>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</si>
  <si>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</si>
  <si>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</si>
  <si>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</si>
  <si>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</si>
  <si>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</si>
  <si>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</si>
  <si>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</si>
  <si>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</si>
  <si>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</si>
  <si>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</si>
  <si>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</si>
  <si>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</si>
  <si>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</si>
  <si>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</si>
  <si>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</si>
  <si>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</si>
  <si>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</si>
  <si>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</si>
  <si>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</si>
  <si>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</si>
  <si>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</si>
  <si>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</si>
  <si>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</si>
  <si>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</si>
  <si>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</si>
  <si>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</si>
  <si>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</si>
  <si>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</si>
  <si>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</si>
  <si>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</si>
  <si>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</si>
  <si>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</si>
  <si>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</si>
  <si>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</si>
  <si>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</si>
  <si>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</si>
  <si>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</si>
  <si>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</si>
  <si>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</si>
  <si>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</si>
  <si>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</si>
  <si>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</si>
  <si>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</si>
  <si>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</si>
  <si>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</si>
  <si>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</si>
  <si>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</si>
  <si>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</si>
  <si>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</si>
  <si>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</si>
  <si>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</si>
  <si>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</si>
  <si>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</si>
  <si>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</si>
  <si>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</si>
  <si>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</si>
  <si>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</si>
  <si>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</si>
  <si>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</si>
  <si>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</si>
  <si>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</si>
  <si>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</si>
  <si>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</si>
  <si>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</si>
  <si>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</si>
  <si>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</si>
  <si>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</si>
  <si>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</si>
  <si>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</si>
  <si>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</si>
  <si>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</si>
  <si>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</si>
  <si>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</si>
  <si>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</si>
  <si>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</si>
  <si>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</si>
  <si>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</si>
  <si>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</si>
  <si>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</si>
  <si>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</si>
  <si>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</si>
  <si>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</si>
  <si>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</si>
  <si>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</si>
  <si>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</si>
  <si>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</si>
  <si>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</si>
  <si>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</si>
  <si>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</si>
  <si>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</si>
  <si>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</si>
  <si>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</si>
  <si>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</si>
  <si>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</si>
  <si>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</si>
  <si>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</si>
  <si>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</si>
  <si>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</si>
  <si>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</si>
  <si>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</si>
  <si>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</si>
  <si>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</si>
  <si>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</si>
  <si>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</si>
  <si>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</si>
  <si>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</si>
  <si>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</si>
  <si>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</si>
  <si>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</si>
  <si>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</si>
  <si>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</si>
  <si>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</si>
  <si>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</si>
  <si>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</si>
  <si>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</si>
  <si>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</si>
  <si>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</si>
  <si>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</si>
  <si>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</si>
  <si>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</si>
  <si>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</si>
  <si>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</si>
  <si>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</si>
  <si>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</si>
  <si>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</si>
  <si>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</si>
  <si>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</si>
  <si>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</si>
  <si>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</si>
  <si>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</si>
  <si>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</si>
  <si>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</si>
  <si>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</si>
  <si>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</si>
  <si>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</si>
  <si>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</si>
  <si>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</si>
  <si>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</si>
  <si>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</si>
  <si>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</si>
  <si>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</si>
  <si>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</si>
  <si>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</si>
  <si>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</si>
  <si>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</si>
  <si>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</si>
  <si>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</si>
  <si>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</si>
  <si>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</si>
  <si>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</si>
  <si>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</si>
  <si>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</si>
  <si>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</si>
  <si>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</si>
  <si>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</si>
  <si>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</si>
  <si>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</si>
  <si>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</si>
  <si>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</si>
  <si>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</si>
  <si>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</si>
  <si>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</si>
  <si>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</si>
  <si>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</si>
  <si>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</si>
  <si>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</si>
  <si>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</si>
  <si>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</si>
  <si>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</si>
  <si>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</si>
  <si>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</si>
  <si>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</si>
  <si>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</si>
  <si>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</si>
  <si>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</si>
  <si>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</si>
  <si>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</si>
  <si>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</si>
  <si>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</si>
  <si>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</si>
  <si>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</si>
  <si>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</si>
  <si>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</si>
  <si>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</si>
  <si>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</si>
  <si>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</si>
  <si>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</si>
  <si>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</si>
  <si>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</si>
  <si>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</si>
  <si>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</si>
  <si>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</si>
  <si>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</si>
  <si>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</si>
  <si>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</si>
  <si>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</si>
  <si>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</si>
  <si>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</si>
  <si>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</si>
  <si>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</si>
  <si>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</si>
  <si>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</si>
  <si>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</si>
  <si>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</si>
  <si>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</si>
  <si>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</si>
  <si>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</si>
  <si>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</si>
  <si>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</si>
  <si>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</si>
  <si>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</si>
  <si>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</si>
  <si>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</si>
  <si>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</si>
  <si>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</si>
  <si>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</si>
  <si>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</si>
  <si>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</si>
  <si>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</si>
  <si>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</si>
  <si>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</si>
  <si>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</si>
  <si>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</si>
  <si>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</si>
  <si>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</si>
  <si>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</si>
  <si>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</si>
  <si>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</si>
  <si>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</si>
  <si>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</si>
  <si>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</si>
  <si>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</si>
  <si>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</si>
  <si>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</si>
  <si>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</si>
  <si>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</si>
  <si>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</si>
  <si>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</si>
  <si>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</si>
  <si>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</si>
  <si>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</si>
  <si>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</si>
  <si>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</si>
  <si>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</si>
  <si>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</si>
  <si>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</si>
  <si>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</si>
  <si>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</si>
  <si>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</si>
  <si>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</si>
  <si>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</si>
  <si>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</si>
  <si>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</si>
  <si>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</si>
  <si>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</si>
  <si>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</si>
  <si>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</si>
  <si>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</si>
  <si>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</si>
  <si>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</si>
  <si>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</si>
  <si>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</si>
  <si>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</si>
  <si>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</si>
  <si>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</si>
  <si>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</si>
  <si>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</si>
  <si>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</si>
  <si>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</si>
  <si>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</si>
  <si>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</si>
  <si>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</si>
  <si>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</si>
  <si>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</si>
  <si>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</si>
  <si>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</si>
  <si>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</si>
  <si>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</si>
  <si>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</si>
  <si>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</si>
  <si>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</si>
  <si>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</si>
  <si>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</si>
  <si>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</si>
  <si>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</si>
  <si>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</si>
  <si>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</si>
  <si>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</si>
  <si>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</si>
  <si>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</si>
  <si>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</si>
  <si>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</si>
  <si>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</si>
  <si>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</si>
  <si>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</si>
  <si>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</si>
  <si>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</si>
  <si>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</si>
  <si>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</si>
  <si>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</si>
  <si>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</si>
  <si>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</si>
  <si>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</si>
  <si>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</si>
  <si>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</si>
  <si>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</si>
  <si>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</si>
  <si>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</si>
  <si>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</si>
  <si>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</si>
  <si>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</si>
  <si>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</si>
  <si>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</si>
  <si>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</si>
  <si>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</si>
  <si>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</si>
  <si>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</si>
  <si>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</si>
  <si>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</si>
  <si>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</si>
  <si>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</si>
  <si>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</si>
  <si>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</si>
  <si>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</si>
  <si>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</si>
  <si>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</si>
  <si>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</si>
  <si>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</si>
  <si>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</si>
  <si>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</si>
  <si>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</si>
  <si>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</si>
  <si>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</si>
  <si>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</si>
  <si>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</si>
  <si>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</si>
  <si>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</si>
  <si>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</si>
  <si>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</si>
  <si>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</si>
  <si>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</si>
  <si>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</si>
  <si>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</si>
  <si>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</si>
  <si>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</si>
  <si>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</si>
  <si>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</si>
  <si>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</si>
  <si>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</si>
  <si>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</si>
  <si>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</si>
  <si>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</si>
  <si>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</si>
  <si>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</si>
  <si>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</si>
  <si>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</si>
  <si>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</si>
  <si>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</si>
  <si>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</si>
  <si>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</si>
  <si>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</si>
  <si>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</si>
  <si>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</si>
  <si>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</si>
  <si>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</si>
  <si>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</si>
  <si>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</si>
  <si>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</si>
  <si>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</si>
  <si>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</si>
  <si>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</si>
  <si>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</si>
  <si>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</si>
  <si>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</si>
  <si>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</si>
  <si>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</si>
  <si>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</si>
  <si>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</si>
  <si>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</si>
  <si>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</si>
  <si>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</si>
  <si>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</si>
  <si>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</si>
  <si>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</si>
  <si>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</si>
  <si>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</si>
  <si>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</si>
  <si>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</si>
  <si>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</si>
  <si>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</si>
  <si>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</si>
  <si>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</si>
  <si>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</si>
  <si>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</si>
  <si>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</si>
  <si>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</si>
  <si>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</si>
  <si>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</si>
  <si>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</si>
  <si>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</si>
  <si>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</si>
  <si>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</si>
  <si>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</si>
  <si>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</si>
  <si>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</si>
  <si>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</si>
  <si>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</si>
  <si>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</si>
  <si>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</si>
  <si>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</si>
  <si>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</si>
  <si>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</si>
  <si>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</si>
  <si>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</si>
  <si>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</si>
  <si>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</si>
  <si>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</si>
  <si>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</si>
  <si>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</si>
  <si>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</si>
  <si>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</si>
  <si>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</si>
  <si>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</si>
  <si>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</si>
  <si>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</si>
  <si>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</si>
  <si>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</si>
  <si>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</si>
  <si>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</si>
  <si>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</si>
  <si>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</si>
  <si>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</si>
  <si>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</si>
  <si>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</si>
  <si>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</si>
  <si>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</si>
  <si>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</si>
  <si>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</si>
  <si>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</si>
  <si>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</si>
  <si>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</si>
  <si>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</si>
  <si>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</si>
  <si>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</si>
  <si>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</si>
  <si>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</si>
  <si>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</si>
  <si>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</si>
  <si>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</si>
  <si>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</si>
  <si>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</si>
  <si>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</si>
  <si>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</si>
  <si>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</si>
  <si>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</si>
  <si>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</si>
  <si>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</si>
  <si>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</si>
  <si>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</si>
  <si>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</si>
  <si>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</si>
  <si>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</si>
  <si>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</si>
  <si>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</si>
  <si>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</si>
  <si>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</si>
  <si>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</si>
  <si>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</si>
  <si>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</si>
  <si>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</si>
  <si>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</si>
  <si>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</si>
  <si>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</si>
  <si>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</si>
  <si>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</si>
  <si>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</si>
  <si>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</si>
  <si>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</si>
  <si>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</si>
  <si>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</si>
  <si>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</si>
  <si>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</si>
  <si>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</si>
  <si>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</si>
  <si>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</si>
  <si>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</si>
  <si>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</si>
  <si>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</si>
  <si>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</si>
  <si>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</si>
  <si>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</si>
  <si>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</si>
  <si>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</si>
  <si>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</si>
  <si>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</si>
  <si>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</si>
  <si>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</si>
  <si>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</si>
  <si>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</si>
  <si>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</si>
  <si>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</si>
  <si>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</si>
  <si>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</si>
  <si>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</si>
  <si>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</si>
  <si>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</si>
  <si>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</si>
  <si>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</si>
  <si>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</si>
  <si>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</si>
  <si>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</si>
  <si>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</si>
  <si>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</si>
  <si>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</si>
  <si>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</si>
  <si>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</si>
  <si>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</si>
  <si>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</si>
  <si>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</si>
  <si>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</si>
  <si>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</si>
  <si>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</si>
  <si>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</si>
  <si>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</si>
  <si>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</si>
  <si>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</si>
  <si>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</si>
  <si>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</si>
  <si>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</si>
  <si>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</si>
  <si>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</si>
  <si>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</si>
  <si>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</si>
  <si>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</si>
  <si>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</si>
  <si>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</si>
  <si>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</si>
  <si>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</si>
  <si>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</si>
  <si>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</si>
  <si>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</si>
  <si>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</si>
  <si>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</si>
  <si>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</si>
  <si>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</si>
  <si>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</si>
  <si>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</si>
  <si>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</si>
  <si>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</si>
  <si>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</si>
  <si>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</si>
  <si>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</si>
  <si>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</si>
  <si>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</si>
  <si>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</si>
  <si>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</si>
  <si>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</si>
  <si>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</si>
  <si>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</si>
  <si>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</si>
  <si>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</si>
  <si>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</si>
  <si>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</si>
  <si>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</si>
  <si>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</si>
  <si>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</si>
  <si>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</si>
  <si>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</si>
  <si>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</si>
  <si>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</si>
  <si>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</si>
  <si>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</si>
  <si>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</si>
  <si>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</si>
  <si>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</si>
  <si>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</si>
  <si>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</si>
  <si>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</si>
  <si>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</si>
  <si>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</si>
  <si>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</si>
  <si>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</si>
  <si>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</si>
  <si>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</si>
  <si>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</si>
  <si>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</si>
  <si>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</si>
  <si>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</si>
  <si>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</si>
  <si>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</si>
  <si>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</si>
  <si>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</si>
  <si>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</si>
  <si>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</si>
  <si>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</si>
  <si>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</si>
  <si>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</si>
  <si>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</si>
  <si>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</si>
  <si>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</si>
  <si>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</si>
  <si>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</si>
  <si>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</si>
  <si>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</si>
  <si>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</si>
  <si>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</si>
  <si>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</si>
  <si>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</si>
  <si>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</si>
  <si>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</si>
  <si>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</si>
  <si>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</si>
  <si>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</si>
  <si>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</si>
  <si>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</si>
  <si>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</si>
  <si>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</si>
  <si>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</si>
  <si>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</si>
  <si>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</si>
  <si>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</si>
  <si>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</si>
  <si>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</si>
  <si>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</si>
  <si>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</si>
  <si>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</si>
  <si>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</si>
  <si>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</si>
  <si>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</si>
  <si>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</si>
  <si>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</si>
  <si>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</si>
  <si>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</si>
  <si>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</si>
  <si>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</si>
  <si>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</si>
  <si>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</si>
  <si>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</si>
  <si>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</si>
  <si>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</si>
  <si>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</si>
  <si>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</si>
  <si>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</si>
  <si>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</si>
  <si>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</si>
  <si>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</si>
  <si>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</si>
  <si>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</si>
  <si>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</si>
  <si>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</si>
  <si>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</si>
  <si>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</si>
  <si>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</si>
  <si>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</si>
  <si>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</si>
  <si>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</si>
  <si>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</si>
  <si>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</si>
  <si>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</si>
  <si>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</si>
  <si>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</si>
  <si>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</si>
  <si>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</si>
  <si>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</si>
  <si>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</si>
  <si>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</si>
  <si>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</si>
  <si>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</si>
  <si>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</si>
  <si>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</si>
  <si>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</si>
  <si>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</si>
  <si>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</si>
  <si>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</si>
  <si>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</si>
  <si>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</si>
  <si>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</si>
  <si>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</si>
  <si>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</si>
  <si>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</si>
  <si>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</si>
  <si>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</si>
  <si>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</si>
  <si>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</si>
  <si>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</si>
  <si>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</si>
  <si>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</si>
  <si>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</si>
  <si>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</si>
  <si>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</si>
  <si>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</si>
  <si>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</si>
  <si>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</si>
  <si>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</si>
  <si>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</si>
  <si>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</si>
  <si>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</si>
  <si>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</si>
  <si>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</si>
  <si>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</si>
  <si>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</si>
  <si>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</si>
  <si>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</si>
  <si>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</si>
  <si>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</si>
  <si>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</si>
  <si>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</si>
  <si>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</si>
  <si>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</si>
  <si>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</si>
  <si>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</si>
  <si>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</si>
  <si>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</si>
  <si>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</si>
  <si>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</si>
  <si>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</si>
  <si>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</si>
  <si>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</si>
  <si>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</si>
  <si>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</si>
  <si>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</si>
  <si>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</si>
  <si>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</si>
  <si>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</si>
  <si>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</si>
  <si>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</si>
  <si>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</si>
  <si>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</si>
  <si>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</si>
  <si>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</si>
  <si>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</si>
  <si>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</si>
  <si>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</si>
  <si>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</si>
  <si>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</si>
  <si>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</si>
  <si>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</si>
  <si>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</si>
  <si>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</si>
  <si>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</si>
  <si>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</si>
  <si>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</si>
  <si>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</si>
  <si>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</si>
  <si>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</si>
  <si>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</si>
  <si>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</si>
  <si>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</si>
  <si>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</si>
  <si>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</si>
  <si>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</si>
  <si>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</si>
  <si>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</si>
  <si>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</si>
  <si>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</si>
  <si>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</si>
  <si>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</si>
  <si>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</si>
  <si>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</si>
  <si>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</si>
  <si>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</si>
  <si>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</si>
  <si>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</si>
  <si>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</si>
  <si>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</si>
  <si>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</si>
  <si>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</si>
  <si>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</si>
  <si>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</si>
  <si>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</si>
  <si>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</si>
  <si>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</si>
  <si>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</si>
  <si>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</si>
  <si>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</si>
  <si>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</si>
  <si>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</si>
  <si>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</si>
  <si>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</si>
  <si>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</si>
  <si>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</si>
  <si>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</si>
  <si>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</si>
  <si>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</si>
  <si>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</si>
  <si>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</si>
  <si>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</si>
  <si>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</si>
  <si>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</si>
  <si>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</si>
  <si>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</si>
  <si>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</si>
  <si>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</si>
  <si>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</si>
  <si>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</si>
  <si>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</si>
  <si>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</si>
  <si>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</si>
  <si>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</si>
  <si>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</si>
  <si>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</si>
  <si>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</si>
  <si>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</si>
  <si>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</si>
  <si>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</si>
  <si>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</si>
  <si>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</si>
  <si>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</si>
  <si>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</si>
  <si>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</si>
  <si>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</si>
  <si>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</si>
  <si>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</si>
  <si>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</si>
  <si>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</si>
  <si>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</si>
  <si>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</si>
  <si>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</si>
  <si>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</si>
  <si>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</si>
  <si>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</si>
  <si>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</si>
  <si>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</si>
  <si>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</si>
  <si>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</si>
  <si>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</si>
  <si>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</si>
  <si>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</si>
  <si>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</si>
  <si>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</si>
  <si>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</si>
  <si>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</si>
  <si>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</si>
  <si>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</si>
  <si>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</si>
  <si>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</si>
  <si>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</si>
  <si>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</si>
  <si>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</si>
  <si>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</si>
  <si>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</si>
  <si>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</si>
  <si>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</si>
  <si>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</si>
  <si>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</si>
  <si>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</si>
  <si>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</si>
  <si>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</si>
  <si>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</si>
  <si>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</si>
  <si>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</si>
  <si>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</si>
  <si>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</si>
  <si>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</si>
  <si>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</si>
  <si>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</si>
  <si>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</si>
  <si>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</si>
  <si>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</si>
  <si>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</si>
  <si>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</si>
  <si>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</si>
  <si>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</si>
  <si>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</si>
  <si>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</si>
  <si>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</si>
  <si>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</si>
  <si>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</si>
  <si>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</si>
  <si>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</si>
  <si>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</si>
  <si>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</si>
  <si>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</si>
  <si>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</si>
  <si>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</si>
  <si>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</si>
  <si>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</si>
  <si>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</si>
  <si>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</si>
  <si>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</si>
  <si>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</si>
  <si>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</si>
  <si>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</si>
  <si>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</si>
  <si>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</si>
  <si>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</si>
  <si>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</si>
  <si>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</si>
  <si>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</si>
  <si>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</si>
  <si>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</si>
  <si>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</si>
  <si>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</si>
  <si>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</si>
  <si>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</si>
  <si>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</si>
  <si>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</si>
  <si>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</si>
  <si>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</si>
  <si>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</si>
  <si>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</si>
  <si>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</si>
  <si>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</si>
  <si>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</si>
  <si>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</si>
  <si>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</si>
  <si>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</si>
  <si>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</si>
  <si>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</si>
  <si>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</si>
  <si>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</si>
  <si>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</si>
  <si>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</si>
  <si>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</si>
  <si>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</si>
  <si>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</si>
  <si>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</si>
  <si>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</si>
  <si>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</si>
  <si>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</si>
  <si>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</si>
  <si>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</si>
  <si>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</si>
  <si>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</si>
  <si>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</si>
  <si>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</si>
  <si>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</si>
  <si>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</si>
  <si>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</si>
  <si>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</si>
  <si>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</si>
  <si>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</si>
  <si>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</si>
  <si>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</si>
  <si>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</si>
  <si>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</si>
  <si>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</si>
  <si>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</si>
  <si>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</si>
  <si>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</si>
  <si>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</si>
  <si>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</si>
  <si>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</si>
  <si>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</si>
  <si>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</si>
  <si>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</si>
  <si>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</si>
  <si>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</si>
  <si>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</si>
  <si>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</si>
  <si>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</si>
  <si>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</si>
  <si>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</si>
  <si>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</si>
  <si>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</si>
  <si>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</si>
  <si>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</si>
  <si>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</si>
  <si>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</si>
  <si>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</si>
  <si>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</si>
  <si>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</si>
  <si>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</si>
  <si>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</si>
  <si>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</si>
  <si>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</si>
  <si>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</si>
  <si>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</si>
  <si>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</si>
  <si>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</si>
  <si>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</si>
  <si>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</si>
  <si>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</si>
  <si>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</si>
  <si>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</si>
  <si>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</si>
  <si>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</si>
  <si>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</si>
  <si>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</si>
  <si>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</si>
  <si>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</si>
  <si>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</si>
  <si>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</si>
  <si>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</si>
  <si>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</si>
  <si>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</si>
  <si>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</si>
  <si>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</si>
  <si>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</si>
  <si>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</si>
  <si>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</si>
  <si>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</si>
  <si>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</si>
  <si>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</si>
  <si>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</si>
  <si>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</si>
  <si>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</si>
  <si>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</si>
  <si>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</si>
  <si>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</si>
  <si>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</si>
  <si>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</si>
  <si>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</si>
  <si>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</si>
  <si>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</si>
  <si>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</si>
  <si>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</si>
  <si>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</si>
  <si>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</si>
  <si>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</si>
  <si>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</si>
  <si>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</si>
  <si>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</si>
  <si>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</si>
  <si>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</si>
  <si>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</si>
  <si>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</si>
  <si>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</si>
  <si>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</si>
  <si>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</si>
  <si>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</si>
  <si>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</si>
  <si>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</si>
  <si>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</si>
  <si>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</si>
  <si>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</si>
  <si>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</si>
  <si>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</si>
  <si>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</si>
  <si>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</si>
  <si>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</si>
  <si>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</si>
  <si>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</si>
  <si>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</si>
  <si>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</si>
  <si>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</si>
  <si>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</si>
  <si>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</si>
  <si>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</si>
  <si>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</si>
  <si>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</si>
  <si>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</si>
  <si>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</si>
  <si>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</si>
  <si>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</si>
  <si>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</si>
  <si>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</si>
  <si>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</si>
  <si>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</si>
  <si>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</si>
  <si>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</si>
  <si>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</si>
  <si>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</si>
  <si>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</si>
  <si>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</si>
  <si>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</si>
  <si>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</si>
  <si>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</si>
  <si>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</si>
  <si>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</si>
  <si>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</si>
  <si>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</si>
  <si>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</si>
  <si>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</si>
  <si>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</si>
  <si>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</si>
  <si>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</si>
  <si>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</si>
  <si>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</si>
  <si>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</si>
  <si>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</si>
  <si>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</si>
  <si>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</si>
  <si>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</si>
  <si>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</si>
  <si>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</si>
  <si>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</si>
  <si>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</si>
  <si>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</si>
  <si>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</si>
  <si>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</si>
  <si>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</si>
  <si>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</si>
  <si>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</si>
  <si>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</si>
  <si>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</si>
  <si>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</si>
  <si>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</si>
  <si>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</si>
  <si>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</si>
  <si>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</si>
  <si>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</si>
  <si>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</si>
  <si>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</si>
  <si>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</si>
  <si>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</si>
  <si>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</si>
  <si>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</si>
  <si>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</si>
  <si>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</si>
  <si>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</si>
  <si>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</si>
  <si>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</si>
  <si>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</si>
  <si>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</si>
  <si>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</si>
  <si>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</si>
  <si>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</si>
  <si>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</si>
  <si>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</si>
  <si>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</si>
  <si>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</si>
  <si>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</si>
  <si>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</si>
  <si>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</si>
  <si>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</si>
  <si>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</si>
  <si>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</si>
  <si>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</si>
  <si>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</si>
  <si>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</si>
  <si>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</si>
  <si>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</si>
  <si>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</si>
  <si>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</si>
  <si>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</si>
  <si>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</si>
  <si>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</si>
  <si>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</si>
  <si>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</si>
  <si>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</si>
  <si>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</si>
  <si>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</si>
  <si>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</si>
  <si>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</si>
  <si>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</si>
  <si>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</si>
  <si>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</si>
  <si>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</si>
  <si>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</si>
  <si>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</si>
  <si>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</si>
  <si>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</si>
  <si>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</si>
  <si>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</si>
  <si>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</si>
  <si>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</si>
  <si>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</si>
  <si>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</si>
  <si>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</si>
  <si>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</si>
  <si>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</si>
  <si>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</si>
  <si>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</si>
  <si>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</si>
  <si>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</si>
  <si>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</si>
  <si>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</si>
  <si>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</si>
  <si>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</si>
  <si>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</si>
  <si>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</si>
  <si>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</si>
  <si>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</si>
  <si>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</si>
  <si>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</si>
  <si>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</si>
  <si>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</si>
  <si>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</si>
  <si>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</si>
  <si>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</si>
  <si>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</si>
  <si>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</si>
  <si>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</si>
  <si>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</si>
  <si>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</si>
  <si>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</si>
  <si>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</si>
  <si>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</si>
  <si>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</si>
  <si>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</si>
  <si>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</si>
  <si>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</si>
  <si>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</si>
  <si>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</si>
  <si>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</si>
  <si>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</si>
  <si>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</si>
  <si>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</si>
  <si>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</si>
  <si>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</si>
  <si>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</si>
  <si>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</si>
  <si>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</si>
  <si>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</si>
  <si>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</si>
  <si>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</si>
  <si>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</si>
  <si>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</si>
  <si>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</si>
  <si>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</si>
  <si>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</si>
  <si>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</si>
  <si>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</si>
  <si>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</si>
  <si>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</si>
  <si>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</si>
  <si>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</si>
  <si>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</si>
  <si>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</si>
  <si>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</si>
  <si>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</si>
  <si>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</si>
  <si>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</si>
  <si>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</si>
  <si>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</si>
  <si>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</si>
  <si>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</si>
  <si>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</si>
  <si>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</si>
  <si>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</si>
  <si>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</si>
  <si>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</si>
  <si>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</si>
  <si>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</si>
  <si>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</si>
  <si>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</si>
  <si>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</si>
  <si>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</si>
  <si>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</si>
  <si>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</si>
  <si>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</si>
  <si>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</si>
  <si>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</si>
  <si>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</si>
  <si>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</si>
  <si>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</si>
  <si>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</si>
  <si>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</si>
  <si>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</si>
  <si>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</si>
  <si>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</si>
  <si>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</si>
  <si>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</si>
  <si>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</si>
  <si>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</si>
  <si>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</si>
  <si>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</si>
  <si>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</si>
  <si>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</si>
  <si>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</si>
  <si>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</si>
  <si>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</si>
  <si>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</si>
  <si>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</si>
  <si>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</si>
  <si>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</si>
  <si>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</si>
  <si>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</si>
  <si>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</si>
  <si>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</si>
  <si>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</si>
  <si>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</si>
  <si>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</si>
  <si>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</si>
  <si>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</si>
  <si>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</si>
  <si>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</si>
  <si>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</si>
  <si>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</si>
  <si>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</si>
  <si>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</si>
  <si>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</si>
  <si>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</si>
  <si>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</si>
  <si>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</si>
  <si>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</si>
  <si>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</si>
  <si>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</si>
  <si>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</si>
  <si>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</si>
  <si>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</si>
  <si>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</si>
  <si>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</si>
  <si>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</si>
  <si>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</si>
  <si>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</si>
  <si>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</si>
  <si>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</si>
  <si>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</si>
  <si>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</si>
  <si>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</si>
  <si>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</si>
  <si>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</si>
  <si>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</si>
  <si>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</si>
  <si>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</si>
  <si>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</si>
  <si>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</si>
  <si>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</si>
  <si>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</si>
  <si>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</si>
  <si>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</si>
  <si>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</si>
  <si>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</si>
  <si>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</si>
  <si>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</si>
  <si>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</si>
  <si>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</si>
  <si>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</si>
  <si>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</si>
  <si>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</si>
  <si>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</si>
  <si>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</si>
  <si>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</si>
  <si>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</si>
  <si>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</si>
  <si>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</si>
  <si>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</si>
  <si>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</si>
  <si>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</si>
  <si>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</si>
  <si>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</si>
  <si>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</si>
  <si>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</si>
  <si>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</si>
  <si>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</si>
  <si>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</si>
  <si>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</si>
  <si>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</si>
  <si>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</si>
  <si>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</si>
  <si>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</si>
  <si>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</si>
  <si>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</si>
  <si>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</si>
  <si>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</si>
  <si>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</si>
  <si>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</si>
  <si>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</si>
  <si>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</si>
  <si>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</si>
  <si>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</si>
  <si>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</si>
  <si>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</si>
  <si>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</si>
  <si>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</si>
  <si>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</si>
  <si>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</si>
  <si>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</si>
  <si>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</si>
  <si>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</si>
  <si>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</si>
  <si>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</si>
  <si>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</si>
  <si>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</si>
  <si>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</si>
  <si>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</si>
  <si>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</si>
  <si>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</si>
  <si>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</si>
  <si>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</si>
  <si>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</si>
  <si>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</si>
  <si>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</si>
  <si>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</si>
  <si>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</si>
  <si>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</si>
  <si>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</si>
  <si>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</si>
  <si>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</si>
  <si>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</si>
  <si>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</si>
  <si>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</si>
  <si>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</si>
  <si>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</si>
  <si>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</si>
  <si>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</si>
  <si>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</si>
  <si>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</si>
  <si>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</si>
  <si>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</si>
  <si>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</si>
  <si>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</si>
  <si>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</si>
  <si>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</si>
  <si>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</si>
  <si>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</si>
  <si>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</si>
  <si>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</si>
  <si>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</si>
  <si>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</si>
  <si>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</si>
  <si>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</si>
  <si>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</si>
  <si>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</si>
  <si>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</si>
  <si>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</si>
  <si>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</si>
  <si>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</si>
  <si>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</si>
  <si>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</si>
  <si>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</si>
  <si>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</si>
  <si>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</si>
  <si>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</si>
  <si>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</si>
  <si>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</si>
  <si>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</si>
  <si>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</si>
  <si>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</si>
  <si>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</si>
  <si>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</si>
  <si>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</si>
  <si>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</si>
  <si>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</si>
  <si>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</si>
  <si>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</si>
  <si>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</si>
  <si>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</si>
  <si>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</si>
  <si>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</si>
  <si>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</si>
  <si>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</si>
  <si>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</si>
  <si>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</si>
  <si>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</si>
  <si>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</si>
  <si>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</si>
  <si>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</si>
  <si>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</si>
  <si>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</si>
  <si>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</si>
  <si>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</si>
  <si>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</si>
  <si>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</si>
  <si>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</si>
  <si>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</si>
  <si>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</si>
  <si>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</si>
  <si>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</si>
  <si>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</si>
  <si>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</si>
  <si>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</si>
  <si>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</si>
  <si>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</si>
  <si>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</si>
  <si>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</si>
  <si>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</si>
  <si>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</si>
  <si>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</si>
  <si>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</si>
  <si>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</si>
  <si>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</si>
  <si>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</si>
  <si>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</si>
  <si>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</si>
  <si>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</si>
  <si>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</si>
  <si>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</si>
  <si>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</si>
  <si>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</si>
  <si>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</si>
  <si>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</si>
  <si>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</si>
  <si>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</si>
  <si>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</si>
  <si>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</si>
  <si>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</si>
  <si>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</si>
  <si>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</si>
  <si>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</si>
  <si>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</si>
  <si>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</si>
  <si>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</si>
  <si>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</si>
  <si>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</si>
  <si>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</si>
  <si>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</si>
  <si>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</si>
  <si>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</si>
  <si>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</si>
  <si>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</si>
  <si>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</si>
  <si>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</si>
  <si>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</si>
  <si>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</si>
  <si>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</si>
  <si>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</si>
  <si>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</si>
  <si>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</si>
  <si>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</si>
  <si>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</si>
  <si>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</si>
  <si>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</si>
  <si>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</si>
  <si>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</si>
  <si>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</si>
  <si>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</si>
  <si>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</si>
  <si>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</si>
  <si>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</si>
  <si>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</si>
  <si>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</si>
  <si>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</si>
  <si>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</si>
  <si>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</si>
  <si>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</si>
  <si>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</si>
  <si>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</si>
  <si>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</si>
  <si>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</si>
  <si>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</si>
  <si>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</si>
  <si>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</si>
  <si>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</si>
  <si>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</si>
  <si>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</si>
  <si>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</si>
  <si>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</si>
  <si>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</si>
  <si>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</si>
  <si>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</si>
  <si>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</si>
  <si>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</si>
  <si>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</si>
  <si>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</si>
  <si>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</si>
  <si>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</si>
  <si>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</si>
  <si>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</si>
  <si>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</si>
  <si>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</si>
  <si>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</si>
  <si>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</si>
  <si>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</si>
  <si>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</si>
  <si>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</si>
  <si>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</si>
  <si>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</si>
  <si>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</si>
  <si>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</si>
  <si>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</si>
  <si>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</si>
  <si>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</si>
  <si>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</si>
  <si>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</si>
  <si>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</si>
  <si>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</si>
  <si>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</si>
  <si>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</si>
  <si>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</si>
  <si>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</si>
  <si>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</si>
  <si>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</si>
  <si>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</si>
  <si>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</si>
  <si>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</si>
  <si>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</si>
  <si>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</si>
  <si>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</si>
  <si>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</si>
  <si>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</si>
  <si>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</si>
  <si>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</si>
  <si>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</si>
  <si>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</si>
  <si>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</si>
  <si>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</si>
  <si>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</si>
  <si>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</si>
  <si>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</si>
  <si>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</si>
  <si>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</si>
  <si>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</si>
  <si>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</si>
  <si>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</si>
  <si>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</si>
  <si>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</si>
  <si>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</si>
  <si>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</si>
  <si>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</si>
  <si>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</si>
  <si>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</si>
  <si>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</si>
  <si>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</si>
  <si>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</si>
  <si>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</si>
  <si>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</si>
  <si>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</si>
  <si>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</si>
  <si>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</si>
  <si>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</si>
  <si>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</si>
  <si>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</si>
  <si>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</si>
  <si>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</si>
  <si>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</si>
  <si>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</si>
  <si>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</si>
  <si>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</si>
  <si>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</si>
  <si>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</si>
  <si>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</si>
  <si>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</si>
  <si>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</si>
  <si>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</si>
  <si>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</si>
  <si>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</si>
  <si>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</si>
  <si>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</si>
  <si>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</si>
  <si>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</si>
  <si>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</si>
  <si>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</si>
  <si>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</si>
  <si>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</si>
  <si>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</si>
  <si>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</si>
  <si>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</si>
  <si>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</si>
  <si>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</si>
  <si>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</si>
  <si>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</si>
  <si>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</si>
  <si>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</si>
  <si>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</si>
  <si>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</si>
  <si>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</si>
  <si>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</si>
  <si>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</si>
  <si>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</si>
  <si>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</si>
  <si>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</si>
  <si>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</si>
  <si>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</si>
  <si>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</si>
  <si>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</si>
  <si>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</si>
  <si>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</si>
  <si>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</si>
  <si>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</si>
  <si>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</si>
  <si>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</si>
  <si>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</si>
  <si>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</si>
  <si>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</si>
  <si>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</si>
  <si>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</si>
  <si>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</si>
  <si>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</si>
  <si>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</si>
  <si>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</si>
  <si>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</si>
  <si>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</si>
  <si>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</si>
  <si>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</si>
  <si>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</si>
  <si>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</si>
  <si>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</si>
  <si>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</si>
  <si>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</si>
  <si>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</si>
  <si>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</si>
  <si>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</si>
  <si>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</si>
  <si>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</si>
  <si>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</si>
  <si>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</si>
  <si>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</si>
  <si>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</si>
  <si>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</si>
  <si>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</si>
  <si>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</si>
  <si>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</si>
  <si>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</si>
  <si>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</si>
  <si>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</si>
  <si>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</si>
  <si>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</si>
  <si>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</si>
  <si>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</si>
  <si>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</si>
  <si>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</si>
  <si>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</si>
  <si>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</si>
  <si>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</si>
  <si>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</si>
  <si>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</si>
  <si>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</si>
  <si>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</si>
  <si>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</si>
  <si>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</si>
  <si>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</si>
  <si>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</si>
  <si>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</si>
  <si>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</si>
  <si>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</si>
  <si>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</si>
  <si>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</si>
  <si>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</si>
  <si>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</si>
  <si>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</si>
  <si>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</si>
  <si>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</si>
  <si>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</si>
  <si>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</si>
  <si>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</si>
  <si>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</si>
  <si>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</si>
  <si>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</si>
  <si>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</si>
  <si>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</si>
  <si>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</si>
  <si>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</si>
  <si>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</si>
  <si>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</si>
  <si>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</si>
  <si>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</si>
  <si>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</si>
  <si>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</si>
  <si>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</si>
  <si>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</si>
  <si>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</si>
  <si>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</si>
  <si>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</si>
  <si>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</si>
  <si>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</si>
  <si>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</si>
  <si>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</si>
  <si>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</si>
  <si>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</si>
  <si>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</si>
  <si>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</si>
  <si>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</si>
  <si>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</si>
  <si>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</si>
  <si>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</si>
  <si>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</si>
  <si>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</si>
  <si>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</si>
  <si>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</si>
  <si>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</si>
  <si>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</si>
  <si>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</si>
  <si>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</si>
  <si>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</si>
  <si>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</si>
  <si>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</si>
  <si>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</si>
  <si>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</si>
  <si>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</si>
  <si>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</si>
  <si>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</si>
  <si>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</si>
  <si>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</si>
  <si>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</si>
  <si>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</si>
  <si>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</si>
  <si>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</si>
  <si>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</si>
  <si>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</si>
  <si>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</si>
  <si>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</si>
  <si>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</si>
  <si>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</si>
  <si>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</si>
  <si>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</si>
  <si>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</si>
  <si>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</si>
  <si>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</si>
  <si>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</si>
  <si>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</si>
  <si>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</si>
  <si>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</si>
  <si>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</si>
  <si>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</si>
  <si>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</si>
  <si>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</si>
  <si>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</si>
  <si>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</si>
  <si>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</si>
  <si>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</si>
  <si>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</si>
  <si>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</si>
  <si>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</si>
  <si>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</si>
  <si>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</si>
  <si>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</si>
  <si>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</si>
  <si>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</si>
  <si>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</si>
  <si>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</si>
  <si>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</si>
  <si>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</si>
  <si>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</si>
  <si>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</si>
  <si>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</si>
  <si>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</si>
  <si>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</si>
  <si>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</si>
  <si>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</si>
  <si>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</si>
  <si>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</si>
  <si>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</si>
  <si>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</si>
  <si>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</si>
  <si>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</si>
  <si>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</si>
  <si>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</si>
  <si>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</si>
  <si>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</si>
  <si>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</si>
  <si>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</si>
  <si>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</si>
  <si>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</si>
  <si>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</si>
  <si>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</si>
  <si>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</si>
  <si>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</si>
  <si>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</si>
  <si>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</si>
  <si>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</si>
  <si>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</si>
  <si>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</si>
  <si>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</si>
  <si>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</si>
  <si>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</si>
  <si>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</si>
  <si>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</si>
  <si>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</si>
  <si>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</si>
  <si>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</si>
  <si>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</si>
  <si>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</si>
  <si>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</si>
  <si>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</si>
  <si>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</si>
  <si>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</si>
  <si>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</si>
  <si>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</si>
  <si>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</si>
  <si>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</si>
  <si>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</si>
  <si>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</si>
  <si>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</si>
  <si>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</si>
  <si>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</si>
  <si>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</si>
  <si>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</si>
  <si>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</si>
  <si>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</si>
  <si>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</si>
  <si>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</si>
  <si>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</si>
  <si>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</si>
  <si>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</si>
  <si>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</si>
  <si>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</si>
  <si>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</si>
  <si>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</si>
  <si>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</si>
  <si>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</si>
  <si>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</si>
  <si>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</si>
  <si>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</si>
  <si>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</si>
  <si>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</si>
  <si>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</si>
  <si>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</si>
  <si>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</si>
  <si>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</si>
  <si>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</si>
  <si>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</si>
  <si>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</si>
  <si>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</si>
  <si>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</si>
  <si>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</si>
  <si>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</si>
  <si>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</si>
  <si>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</si>
  <si>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</si>
  <si>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</si>
  <si>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</si>
  <si>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</si>
  <si>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</si>
  <si>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</si>
  <si>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</si>
  <si>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</si>
  <si>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</si>
  <si>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</si>
  <si>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</si>
  <si>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</si>
  <si>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</si>
  <si>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</si>
  <si>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</si>
  <si>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</si>
  <si>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</si>
  <si>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</si>
  <si>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</si>
  <si>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</si>
  <si>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</si>
  <si>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</si>
  <si>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</si>
  <si>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</si>
  <si>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</si>
  <si>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</si>
  <si>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</si>
  <si>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</si>
  <si>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</si>
  <si>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</si>
  <si>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</si>
  <si>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</si>
  <si>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</si>
  <si>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</si>
  <si>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</si>
  <si>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</si>
  <si>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</si>
  <si>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</si>
  <si>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</si>
  <si>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</si>
  <si>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</si>
  <si>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</si>
  <si>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</si>
  <si>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</si>
  <si>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</si>
  <si>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</si>
  <si>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</si>
  <si>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</si>
  <si>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</si>
  <si>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</si>
  <si>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</si>
  <si>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</si>
  <si>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</si>
  <si>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</si>
  <si>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</si>
  <si>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</si>
  <si>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</si>
  <si>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</si>
  <si>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</si>
  <si>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</si>
  <si>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</si>
  <si>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</si>
  <si>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</si>
  <si>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</si>
  <si>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</si>
  <si>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</si>
  <si>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</si>
  <si>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</si>
  <si>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</si>
  <si>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</si>
  <si>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</si>
  <si>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</si>
  <si>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</si>
  <si>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</si>
  <si>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</si>
  <si>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</si>
  <si>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</si>
  <si>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</si>
  <si>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</si>
  <si>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</si>
  <si>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</si>
  <si>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</si>
  <si>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</si>
  <si>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</si>
  <si>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</si>
  <si>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</si>
  <si>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</si>
  <si>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</si>
  <si>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</si>
  <si>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</si>
  <si>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</si>
  <si>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</si>
  <si>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</si>
  <si>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</si>
  <si>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</si>
  <si>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</si>
  <si>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</si>
  <si>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</si>
  <si>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</si>
  <si>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</si>
  <si>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</si>
  <si>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</si>
  <si>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</si>
  <si>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</si>
  <si>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</si>
  <si>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</si>
  <si>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</si>
  <si>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</si>
  <si>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</si>
  <si>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</si>
  <si>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</si>
  <si>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</si>
  <si>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</si>
  <si>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</si>
  <si>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</si>
  <si>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</si>
  <si>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</si>
  <si>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</si>
  <si>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</si>
  <si>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</si>
  <si>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</si>
  <si>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</si>
  <si>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</si>
  <si>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</si>
  <si>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</si>
  <si>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</si>
  <si>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</si>
  <si>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</si>
  <si>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</si>
  <si>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</si>
  <si>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</si>
  <si>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</si>
  <si>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</si>
  <si>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</si>
  <si>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</si>
  <si>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</si>
  <si>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</si>
  <si>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</si>
  <si>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</si>
  <si>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</si>
  <si>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</si>
  <si>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</si>
  <si>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</si>
  <si>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</si>
  <si>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</si>
  <si>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</si>
  <si>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</si>
  <si>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</si>
  <si>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</si>
  <si>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</si>
  <si>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</si>
  <si>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</si>
  <si>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</si>
  <si>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</si>
  <si>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</si>
  <si>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</si>
  <si>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</si>
  <si>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</si>
  <si>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</si>
  <si>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</si>
  <si>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</si>
  <si>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</si>
  <si>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</si>
  <si>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</si>
  <si>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</si>
  <si>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</si>
  <si>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</si>
  <si>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</si>
  <si>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</si>
  <si>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</si>
  <si>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</si>
  <si>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</si>
  <si>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</si>
  <si>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</si>
  <si>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</si>
  <si>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</si>
  <si>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</si>
  <si>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</si>
  <si>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</si>
  <si>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</si>
  <si>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</si>
  <si>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</si>
  <si>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</si>
  <si>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</si>
  <si>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</si>
  <si>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</si>
  <si>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</si>
  <si>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</si>
  <si>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</si>
  <si>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</si>
  <si>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</si>
  <si>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</si>
  <si>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</si>
  <si>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</si>
  <si>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</si>
  <si>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</si>
  <si>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</si>
  <si>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</si>
  <si>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</si>
  <si>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</si>
  <si>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</si>
  <si>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</si>
  <si>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</si>
  <si>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</si>
  <si>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</si>
  <si>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</si>
  <si>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</si>
  <si>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</si>
  <si>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</si>
  <si>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</si>
  <si>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</si>
  <si>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</si>
  <si>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</si>
  <si>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</si>
  <si>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</si>
  <si>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</si>
  <si>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</si>
  <si>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</si>
  <si>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</si>
  <si>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</si>
  <si>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</si>
  <si>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</si>
  <si>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</si>
  <si>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</si>
  <si>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</si>
  <si>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</si>
  <si>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</si>
  <si>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</si>
  <si>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</si>
  <si>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</si>
  <si>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</si>
  <si>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</si>
  <si>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</si>
  <si>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</si>
  <si>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</si>
  <si>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</si>
  <si>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</si>
  <si>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</si>
  <si>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</si>
  <si>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</si>
  <si>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</si>
  <si>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</si>
  <si>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</si>
  <si>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</si>
  <si>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</si>
  <si>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</si>
  <si>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</si>
  <si>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</si>
  <si>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</si>
  <si>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</si>
  <si>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</si>
  <si>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</si>
  <si>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</si>
  <si>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</si>
  <si>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</si>
  <si>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</si>
  <si>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</si>
  <si>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</si>
  <si>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</si>
  <si>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</si>
  <si>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</si>
  <si>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</si>
  <si>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</si>
  <si>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</si>
  <si>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</si>
  <si>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</si>
  <si>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</si>
  <si>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</si>
  <si>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</si>
  <si>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</si>
  <si>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</si>
  <si>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</si>
  <si>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</si>
  <si>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</si>
  <si>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</si>
  <si>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</si>
  <si>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</si>
  <si>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</si>
  <si>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</si>
  <si>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</si>
  <si>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</si>
  <si>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</si>
  <si>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</si>
  <si>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</si>
  <si>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</si>
  <si>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</si>
  <si>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</si>
  <si>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</si>
  <si>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</si>
  <si>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</si>
  <si>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</si>
  <si>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</si>
  <si>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</si>
  <si>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</si>
  <si>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</si>
  <si>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</si>
  <si>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</si>
  <si>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</si>
  <si>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</si>
  <si>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</si>
  <si>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</si>
  <si>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</si>
  <si>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</si>
  <si>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</si>
  <si>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</si>
  <si>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</si>
  <si>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</si>
  <si>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</si>
  <si>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</si>
  <si>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</si>
  <si>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</si>
  <si>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</si>
  <si>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</si>
  <si>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</si>
  <si>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</si>
  <si>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</si>
  <si>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</si>
  <si>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</si>
  <si>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</si>
  <si>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</si>
  <si>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</si>
  <si>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</si>
  <si>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</si>
  <si>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</si>
  <si>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</si>
  <si>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</si>
  <si>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</si>
  <si>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</si>
  <si>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</si>
  <si>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</si>
  <si>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</si>
  <si>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</si>
  <si>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</si>
  <si>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</si>
  <si>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</si>
  <si>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</si>
  <si>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</si>
  <si>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</si>
  <si>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</si>
  <si>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</si>
  <si>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</si>
  <si>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</si>
  <si>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</si>
  <si>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</si>
  <si>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</si>
  <si>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</si>
  <si>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</si>
  <si>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</si>
  <si>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</si>
  <si>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</si>
  <si>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</si>
  <si>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</si>
  <si>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</si>
  <si>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</si>
  <si>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</si>
  <si>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</si>
  <si>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</si>
  <si>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</si>
  <si>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</si>
  <si>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</si>
  <si>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</si>
  <si>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</si>
  <si>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</si>
  <si>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</si>
  <si>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</si>
  <si>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</si>
  <si>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</si>
  <si>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</si>
  <si>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</si>
  <si>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</si>
  <si>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</si>
  <si>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</si>
  <si>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</si>
  <si>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</si>
  <si>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</si>
  <si>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</si>
  <si>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</si>
  <si>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</si>
  <si>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</si>
  <si>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</si>
  <si>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</si>
  <si>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</si>
  <si>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</si>
  <si>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</si>
  <si>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</si>
  <si>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</si>
  <si>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</si>
  <si>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</si>
  <si>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</si>
  <si>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</si>
  <si>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</si>
  <si>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</si>
  <si>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</si>
  <si>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</si>
  <si>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</si>
  <si>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</si>
  <si>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</si>
  <si>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</si>
  <si>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</si>
  <si>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</si>
  <si>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</si>
  <si>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</si>
  <si>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</si>
  <si>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</si>
  <si>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</si>
  <si>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</si>
  <si>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</si>
  <si>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</si>
  <si>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</si>
  <si>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</si>
  <si>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</si>
  <si>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</si>
  <si>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</si>
  <si>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</si>
  <si>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</si>
  <si>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</si>
  <si>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</si>
  <si>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</si>
  <si>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</si>
  <si>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</si>
  <si>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</si>
  <si>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</si>
  <si>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</si>
  <si>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</si>
  <si>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</si>
  <si>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</si>
  <si>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</si>
  <si>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</si>
  <si>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</si>
  <si>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</si>
  <si>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</si>
  <si>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</si>
  <si>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</si>
  <si>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</si>
  <si>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</si>
  <si>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</si>
  <si>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</si>
  <si>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</si>
  <si>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</si>
  <si>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</si>
  <si>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</si>
  <si>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</si>
  <si>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</si>
  <si>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</si>
  <si>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</si>
  <si>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</si>
  <si>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</si>
  <si>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</si>
  <si>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</si>
  <si>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</si>
  <si>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</si>
  <si>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</si>
  <si>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</si>
  <si>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</si>
  <si>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</si>
  <si>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</si>
  <si>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</si>
  <si>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</si>
  <si>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</si>
  <si>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</si>
  <si>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</si>
  <si>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</si>
  <si>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</si>
  <si>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</si>
  <si>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</si>
  <si>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</si>
  <si>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</si>
  <si>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</si>
  <si>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</si>
  <si>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</si>
  <si>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</si>
  <si>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</si>
  <si>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</si>
  <si>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</si>
  <si>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</si>
  <si>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</si>
  <si>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</si>
  <si>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</si>
  <si>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</si>
  <si>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</si>
  <si>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</si>
  <si>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</si>
  <si>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</si>
  <si>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</si>
  <si>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</si>
  <si>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</si>
  <si>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</si>
  <si>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</si>
  <si>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</si>
  <si>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</si>
  <si>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</si>
  <si>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</si>
  <si>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</si>
  <si>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</si>
  <si>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</si>
  <si>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</si>
  <si>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</si>
  <si>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</si>
  <si>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</si>
  <si>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</si>
  <si>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</si>
  <si>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</si>
  <si>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</si>
  <si>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</si>
  <si>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</si>
  <si>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</si>
  <si>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</si>
  <si>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</si>
  <si>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</si>
  <si>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</si>
  <si>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</si>
  <si>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</si>
  <si>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</si>
  <si>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</si>
  <si>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</si>
  <si>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</si>
  <si>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</si>
  <si>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</si>
  <si>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</si>
  <si>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</si>
  <si>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</si>
  <si>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</si>
  <si>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</si>
  <si>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</si>
  <si>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</si>
  <si>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</si>
  <si>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</si>
  <si>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</si>
  <si>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</si>
  <si>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</si>
  <si>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</si>
  <si>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</si>
  <si>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</si>
  <si>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</si>
  <si>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</si>
  <si>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</si>
  <si>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</si>
  <si>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</si>
  <si>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</si>
  <si>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</si>
  <si>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</si>
  <si>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</si>
  <si>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</si>
  <si>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</si>
  <si>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</si>
  <si>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</si>
  <si>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</si>
  <si>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</si>
  <si>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</si>
  <si>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</si>
  <si>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</si>
  <si>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</si>
  <si>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</si>
  <si>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</si>
  <si>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</si>
  <si>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</si>
  <si>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</si>
  <si>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</si>
  <si>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</si>
  <si>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</si>
  <si>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</si>
  <si>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</si>
  <si>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</si>
  <si>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</si>
  <si>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</si>
  <si>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</si>
  <si>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</si>
  <si>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</si>
  <si>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</si>
  <si>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</si>
  <si>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</si>
  <si>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</si>
  <si>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</si>
  <si>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</si>
  <si>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</si>
  <si>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</si>
  <si>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</si>
  <si>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</si>
  <si>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</si>
  <si>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</si>
  <si>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</si>
  <si>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</si>
  <si>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</si>
  <si>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</si>
  <si>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</si>
  <si>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</si>
  <si>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</si>
  <si>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</si>
  <si>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</si>
  <si>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</si>
  <si>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</si>
  <si>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</si>
  <si>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</si>
  <si>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</si>
  <si>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</si>
  <si>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</si>
  <si>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</si>
  <si>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</si>
  <si>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</si>
  <si>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</si>
  <si>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</si>
  <si>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</si>
  <si>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</si>
  <si>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</si>
  <si>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</si>
  <si>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</si>
  <si>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</si>
  <si>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</si>
  <si>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</si>
  <si>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</si>
  <si>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</si>
  <si>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</si>
  <si>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</si>
  <si>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</si>
  <si>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</si>
  <si>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</si>
  <si>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</si>
  <si>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</si>
  <si>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</si>
  <si>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</si>
  <si>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</si>
  <si>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</si>
  <si>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</si>
  <si>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</si>
  <si>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</si>
  <si>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</si>
  <si>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</si>
  <si>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</si>
  <si>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</si>
  <si>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</si>
  <si>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</si>
  <si>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</si>
  <si>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</si>
  <si>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</si>
  <si>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</si>
  <si>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</si>
  <si>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</si>
  <si>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</si>
  <si>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</si>
  <si>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</si>
  <si>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</si>
  <si>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</si>
  <si>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</si>
  <si>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</si>
  <si>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</si>
  <si>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</si>
  <si>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</si>
  <si>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</si>
  <si>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</si>
  <si>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</si>
  <si>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</si>
  <si>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</si>
  <si>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</si>
  <si>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</si>
  <si>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</si>
  <si>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</si>
  <si>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</si>
  <si>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</si>
  <si>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</si>
  <si>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</si>
  <si>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</si>
  <si>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</si>
  <si>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</si>
  <si>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</si>
  <si>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</si>
  <si>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</si>
  <si>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</si>
  <si>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</si>
  <si>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</si>
  <si>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</si>
  <si>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</si>
  <si>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</si>
  <si>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</si>
  <si>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</si>
  <si>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</si>
  <si>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</si>
  <si>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</si>
  <si>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</si>
  <si>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</si>
  <si>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</si>
  <si>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</si>
  <si>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</si>
  <si>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</si>
  <si>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</si>
  <si>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</si>
  <si>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</si>
  <si>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</si>
  <si>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</si>
  <si>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</si>
  <si>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</si>
  <si>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</si>
  <si>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</si>
  <si>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</si>
  <si>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</si>
  <si>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</si>
  <si>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</si>
  <si>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</si>
  <si>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</si>
  <si>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</si>
  <si>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</si>
  <si>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</si>
  <si>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</si>
  <si>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</si>
  <si>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</si>
  <si>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</si>
  <si>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</si>
  <si>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</si>
  <si>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</si>
  <si>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</si>
  <si>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</si>
  <si>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</si>
  <si>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</si>
  <si>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</si>
  <si>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</si>
  <si>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</si>
  <si>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</si>
  <si>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</si>
  <si>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</si>
  <si>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</si>
  <si>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</si>
  <si>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</si>
  <si>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</si>
  <si>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</si>
  <si>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</si>
  <si>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</si>
  <si>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</si>
  <si>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</si>
  <si>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</si>
  <si>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</si>
  <si>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</si>
  <si>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</si>
  <si>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</si>
  <si>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</si>
  <si>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</si>
  <si>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</si>
  <si>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</si>
  <si>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</si>
  <si>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</si>
  <si>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</si>
  <si>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</si>
  <si>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</si>
  <si>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</si>
  <si>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</si>
  <si>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</si>
  <si>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</si>
  <si>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</si>
  <si>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</si>
  <si>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</si>
  <si>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</si>
  <si>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</si>
  <si>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</si>
  <si>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</si>
  <si>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</si>
  <si>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</si>
  <si>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</si>
  <si>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</si>
  <si>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</si>
  <si>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</si>
  <si>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</si>
  <si>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</si>
  <si>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</si>
  <si>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</si>
  <si>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</si>
  <si>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</si>
  <si>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</si>
  <si>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</si>
  <si>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</si>
  <si>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</si>
  <si>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</si>
  <si>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</si>
  <si>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</si>
  <si>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</si>
  <si>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</si>
  <si>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</si>
  <si>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</si>
  <si>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</si>
  <si>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</si>
  <si>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</si>
  <si>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</si>
  <si>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</si>
  <si>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</si>
  <si>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</si>
  <si>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</si>
  <si>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</si>
  <si>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</si>
  <si>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</si>
  <si>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</si>
  <si>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</si>
  <si>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</si>
  <si>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</si>
  <si>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</si>
  <si>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</si>
  <si>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</si>
  <si>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</si>
  <si>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</si>
  <si>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</si>
  <si>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</si>
  <si>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</si>
  <si>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</si>
  <si>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</si>
  <si>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</si>
  <si>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</si>
  <si>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</si>
  <si>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</si>
  <si>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</si>
  <si>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</si>
  <si>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</si>
  <si>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</si>
  <si>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</si>
  <si>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</si>
  <si>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</si>
  <si>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</si>
  <si>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</si>
  <si>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</si>
  <si>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</si>
  <si>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</si>
  <si>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</si>
  <si>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</si>
  <si>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</si>
  <si>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</si>
  <si>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</si>
  <si>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</si>
  <si>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</si>
  <si>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</si>
  <si>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</si>
  <si>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</si>
  <si>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</si>
  <si>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</si>
  <si>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</si>
  <si>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</si>
  <si>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</si>
  <si>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</si>
  <si>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</si>
  <si>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</si>
  <si>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</si>
  <si>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</si>
  <si>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</si>
  <si>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</si>
  <si>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</si>
  <si>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</si>
  <si>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</si>
  <si>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</si>
  <si>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</si>
  <si>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</si>
  <si>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</si>
  <si>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</si>
  <si>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</si>
  <si>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</si>
  <si>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</si>
  <si>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</si>
  <si>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</si>
  <si>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</si>
  <si>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</si>
  <si>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</si>
  <si>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</si>
  <si>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</si>
  <si>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</si>
  <si>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</si>
  <si>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</si>
  <si>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</si>
  <si>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</si>
  <si>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</si>
  <si>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</si>
  <si>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</si>
  <si>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</si>
  <si>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</si>
  <si>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</si>
  <si>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</si>
  <si>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</si>
  <si>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</si>
  <si>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</si>
  <si>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</si>
  <si>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</si>
  <si>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</si>
  <si>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</si>
  <si>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</si>
  <si>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</si>
  <si>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</si>
  <si>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</si>
  <si>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</si>
  <si>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</si>
  <si>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</si>
  <si>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</si>
  <si>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</si>
  <si>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</si>
  <si>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</si>
  <si>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</si>
  <si>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</si>
  <si>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</si>
  <si>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</si>
  <si>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</si>
  <si>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</si>
  <si>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</si>
  <si>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</si>
  <si>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</si>
  <si>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</si>
  <si>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</si>
  <si>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</si>
  <si>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</si>
  <si>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</si>
  <si>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</si>
  <si>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</si>
  <si>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</si>
  <si>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</si>
  <si>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</si>
  <si>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</si>
  <si>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</si>
  <si>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</si>
  <si>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</si>
  <si>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</si>
  <si>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</si>
  <si>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</si>
  <si>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</si>
  <si>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</si>
  <si>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</si>
  <si>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</si>
  <si>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</si>
  <si>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</si>
  <si>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</si>
  <si>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</si>
  <si>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</si>
  <si>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</si>
  <si>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</si>
  <si>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</si>
  <si>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</si>
  <si>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</si>
  <si>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</si>
  <si>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</si>
  <si>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</si>
  <si>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</si>
  <si>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</si>
  <si>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</si>
  <si>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</si>
  <si>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</si>
  <si>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</si>
  <si>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</si>
  <si>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</si>
  <si>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</si>
  <si>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</si>
  <si>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</si>
  <si>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</si>
  <si>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</si>
  <si>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</si>
  <si>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</si>
  <si>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</si>
  <si>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</si>
  <si>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</si>
  <si>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</si>
  <si>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</si>
  <si>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</si>
  <si>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</si>
  <si>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</si>
  <si>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</si>
  <si>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</si>
  <si>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</si>
  <si>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</si>
  <si>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</si>
  <si>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</si>
  <si>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</si>
  <si>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</si>
  <si>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</si>
  <si>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</si>
  <si>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</si>
  <si>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</si>
  <si>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</si>
  <si>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</si>
  <si>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</si>
  <si>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</si>
  <si>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</si>
  <si>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</si>
  <si>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</si>
  <si>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</si>
  <si>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</si>
  <si>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</si>
  <si>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</si>
  <si>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</si>
  <si>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</si>
  <si>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</si>
  <si>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</si>
  <si>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</si>
  <si>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</si>
  <si>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</si>
  <si>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</si>
  <si>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</si>
  <si>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</si>
  <si>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</si>
  <si>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</si>
  <si>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</si>
  <si>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</si>
  <si>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</si>
  <si>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</si>
  <si>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</si>
  <si>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</si>
  <si>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</si>
  <si>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</si>
  <si>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</si>
  <si>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</si>
  <si>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</si>
  <si>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</si>
  <si>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</si>
  <si>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</si>
  <si>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</si>
  <si>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</si>
  <si>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</si>
  <si>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</si>
  <si>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</si>
  <si>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</si>
  <si>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</si>
  <si>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</si>
  <si>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</si>
  <si>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</si>
  <si>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</si>
  <si>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</si>
  <si>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</si>
  <si>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</si>
  <si>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</si>
  <si>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</si>
  <si>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</si>
  <si>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</si>
  <si>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</si>
  <si>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</si>
  <si>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</si>
  <si>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</si>
  <si>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</si>
  <si>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</si>
  <si>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</si>
  <si>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</si>
  <si>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</si>
  <si>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</si>
  <si>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</si>
  <si>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</si>
  <si>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</si>
  <si>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</si>
  <si>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</si>
  <si>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</si>
  <si>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</si>
  <si>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</si>
  <si>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</si>
  <si>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</si>
  <si>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</si>
  <si>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</si>
  <si>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</si>
  <si>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</si>
  <si>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</si>
  <si>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</si>
  <si>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</si>
  <si>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</si>
  <si>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</si>
  <si>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</si>
  <si>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</si>
  <si>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</si>
  <si>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</si>
  <si>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</si>
  <si>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</si>
  <si>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</si>
  <si>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</si>
  <si>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</si>
  <si>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</si>
  <si>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</si>
  <si>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</si>
  <si>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</si>
  <si>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</si>
  <si>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</si>
  <si>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</si>
  <si>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</si>
  <si>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</si>
  <si>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</si>
  <si>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</si>
  <si>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</si>
  <si>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</si>
  <si>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</si>
  <si>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</si>
  <si>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</si>
  <si>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</si>
  <si>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</si>
  <si>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</si>
  <si>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</si>
  <si>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</si>
  <si>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</si>
  <si>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</si>
  <si>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</si>
  <si>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</si>
  <si>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</si>
  <si>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</si>
  <si>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</si>
  <si>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</si>
  <si>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</si>
  <si>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</si>
  <si>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</si>
  <si>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</si>
  <si>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</si>
  <si>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</si>
  <si>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</si>
  <si>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</si>
  <si>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</si>
  <si>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</si>
  <si>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</si>
  <si>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</si>
  <si>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</si>
  <si>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</si>
  <si>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</si>
  <si>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</si>
  <si>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</si>
  <si>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</si>
  <si>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</si>
  <si>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</si>
  <si>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</si>
  <si>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</si>
  <si>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</si>
  <si>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</si>
  <si>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</si>
  <si>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</si>
  <si>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</si>
  <si>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</si>
  <si>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</si>
  <si>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</si>
  <si>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</si>
  <si>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</si>
  <si>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</si>
  <si>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</si>
  <si>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</si>
  <si>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</si>
  <si>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</si>
  <si>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</si>
  <si>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</si>
  <si>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</si>
  <si>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</si>
  <si>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</si>
  <si>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</si>
  <si>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</si>
  <si>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</si>
  <si>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</si>
  <si>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</si>
  <si>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</si>
  <si>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</si>
  <si>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</si>
  <si>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</si>
  <si>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</si>
  <si>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</si>
  <si>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</si>
  <si>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</si>
  <si>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</si>
  <si>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</si>
  <si>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</si>
  <si>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</si>
  <si>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</si>
  <si>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</si>
  <si>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</si>
  <si>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</si>
  <si>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</si>
  <si>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</si>
  <si>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</si>
  <si>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</si>
  <si>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</si>
  <si>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</si>
  <si>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</si>
  <si>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</si>
  <si>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</si>
  <si>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</si>
  <si>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</si>
  <si>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</si>
  <si>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</si>
  <si>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</si>
  <si>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</si>
  <si>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</si>
  <si>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</si>
  <si>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</si>
  <si>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</si>
  <si>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</si>
  <si>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</si>
  <si>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</si>
  <si>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</si>
  <si>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</si>
  <si>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</si>
  <si>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</si>
  <si>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</si>
  <si>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</si>
  <si>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</si>
  <si>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</si>
  <si>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</si>
  <si>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</si>
  <si>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</si>
  <si>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</si>
  <si>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</si>
  <si>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</si>
  <si>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</si>
  <si>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</si>
  <si>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</si>
  <si>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</si>
  <si>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</si>
  <si>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</si>
  <si>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</si>
  <si>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</si>
  <si>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</si>
  <si>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</si>
  <si>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</si>
  <si>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</si>
  <si>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</si>
  <si>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</si>
  <si>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</si>
  <si>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</si>
  <si>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</si>
  <si>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</si>
  <si>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</si>
  <si>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</si>
  <si>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</si>
  <si>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</si>
  <si>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</si>
  <si>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</si>
  <si>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</si>
  <si>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</si>
  <si>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</si>
  <si>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</si>
  <si>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</si>
  <si>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</si>
  <si>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</si>
  <si>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</si>
  <si>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</si>
  <si>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</si>
  <si>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</si>
  <si>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</si>
  <si>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</si>
  <si>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</si>
  <si>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</si>
  <si>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</si>
  <si>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</si>
  <si>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</si>
  <si>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</si>
  <si>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</si>
  <si>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</si>
  <si>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</si>
  <si>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</si>
  <si>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</si>
  <si>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</si>
  <si>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</si>
  <si>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</si>
  <si>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</si>
  <si>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</si>
  <si>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</si>
  <si>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</si>
  <si>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</si>
  <si>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</si>
  <si>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</si>
  <si>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</si>
  <si>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</si>
  <si>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</si>
  <si>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</si>
  <si>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</si>
  <si>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</si>
  <si>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</si>
  <si>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</si>
  <si>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</si>
  <si>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</si>
  <si>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</si>
  <si>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</si>
  <si>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</si>
  <si>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</si>
  <si>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</si>
  <si>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</si>
  <si>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</si>
  <si>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</si>
  <si>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</si>
  <si>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</si>
  <si>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</si>
  <si>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</si>
  <si>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</si>
  <si>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</si>
  <si>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</si>
  <si>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</si>
  <si>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</si>
  <si>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</si>
  <si>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</si>
  <si>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</si>
  <si>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</si>
  <si>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</si>
  <si>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</si>
  <si>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</si>
  <si>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</si>
  <si>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</si>
  <si>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</si>
  <si>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</si>
  <si>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</si>
  <si>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</si>
  <si>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</si>
  <si>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</si>
  <si>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</si>
  <si>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</si>
  <si>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</si>
  <si>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</si>
  <si>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</si>
  <si>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</si>
  <si>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</si>
  <si>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</si>
  <si>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</si>
  <si>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</si>
  <si>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</si>
  <si>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</si>
  <si>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</si>
  <si>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</si>
  <si>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</si>
  <si>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</si>
  <si>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</si>
  <si>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</si>
  <si>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</si>
  <si>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</si>
  <si>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</si>
  <si>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</si>
  <si>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</si>
  <si>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</si>
  <si>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</si>
  <si>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</si>
  <si>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</si>
  <si>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</si>
  <si>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</si>
  <si>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</si>
  <si>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</si>
  <si>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</si>
  <si>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</si>
  <si>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</si>
  <si>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</si>
  <si>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</si>
  <si>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</si>
  <si>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</si>
  <si>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</si>
  <si>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</si>
  <si>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</si>
  <si>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</si>
  <si>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</si>
  <si>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</si>
  <si>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</si>
  <si>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</si>
  <si>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</si>
  <si>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</si>
  <si>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</si>
  <si>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</si>
  <si>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</si>
  <si>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</si>
  <si>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</si>
  <si>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</si>
  <si>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</si>
  <si>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</si>
  <si>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</si>
  <si>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</si>
  <si>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</si>
  <si>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</si>
  <si>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</si>
  <si>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</si>
  <si>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</si>
  <si>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</si>
  <si>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</si>
  <si>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</si>
  <si>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</si>
  <si>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</si>
  <si>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</si>
  <si>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</si>
  <si>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</si>
  <si>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</si>
  <si>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</si>
  <si>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</si>
  <si>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</si>
  <si>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</si>
  <si>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</si>
  <si>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</si>
  <si>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</si>
  <si>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</si>
  <si>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</si>
  <si>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</si>
  <si>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</si>
  <si>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</si>
  <si>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</si>
  <si>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</si>
  <si>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</si>
  <si>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</si>
  <si>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</si>
  <si>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</si>
  <si>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</si>
  <si>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</si>
  <si>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</si>
  <si>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</si>
  <si>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</si>
  <si>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</si>
  <si>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</si>
  <si>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</si>
  <si>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</si>
  <si>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</si>
  <si>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</si>
  <si>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</si>
  <si>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</si>
  <si>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</si>
  <si>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</si>
  <si>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</si>
  <si>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</si>
  <si>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</si>
  <si>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</si>
  <si>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</si>
  <si>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</si>
  <si>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</si>
  <si>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</si>
  <si>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</si>
  <si>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</si>
  <si>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</si>
  <si>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</si>
  <si>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</si>
  <si>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</si>
  <si>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</si>
  <si>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</si>
  <si>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</si>
  <si>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</si>
  <si>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</si>
  <si>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</si>
  <si>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</si>
  <si>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</si>
  <si>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</si>
  <si>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</si>
  <si>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</si>
  <si>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</si>
  <si>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</si>
  <si>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</si>
  <si>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</si>
  <si>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</si>
  <si>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</si>
  <si>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</si>
  <si>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</si>
  <si>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</si>
  <si>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</si>
  <si>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</si>
  <si>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</si>
  <si>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</si>
  <si>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</si>
  <si>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</si>
  <si>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</si>
  <si>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</si>
  <si>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</si>
  <si>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</si>
  <si>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</si>
  <si>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</si>
  <si>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</si>
  <si>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</si>
  <si>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</si>
  <si>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</si>
  <si>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</si>
  <si>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</si>
  <si>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</si>
  <si>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</si>
  <si>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</si>
  <si>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</si>
  <si>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</si>
  <si>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</si>
  <si>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</si>
  <si>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</si>
  <si>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</si>
  <si>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</si>
  <si>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</si>
  <si>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</si>
  <si>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</si>
  <si>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</si>
  <si>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</si>
  <si>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</si>
  <si>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</si>
  <si>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</si>
  <si>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</si>
  <si>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</si>
  <si>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</si>
  <si>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</si>
  <si>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</si>
  <si>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</si>
  <si>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</si>
  <si>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</si>
  <si>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</si>
  <si>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</si>
  <si>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</si>
  <si>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</si>
  <si>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</si>
  <si>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</si>
  <si>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</si>
  <si>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</si>
  <si>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</si>
  <si>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</si>
  <si>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</si>
  <si>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</si>
  <si>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</si>
  <si>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</si>
  <si>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</si>
  <si>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</si>
  <si>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</si>
  <si>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</si>
  <si>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</si>
  <si>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</si>
  <si>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</si>
  <si>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</si>
  <si>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</si>
  <si>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</si>
  <si>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</si>
  <si>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</si>
  <si>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</si>
  <si>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</si>
  <si>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</si>
  <si>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</si>
  <si>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</si>
  <si>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</si>
  <si>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</si>
  <si>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</si>
  <si>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</si>
  <si>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</si>
  <si>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</si>
  <si>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</si>
  <si>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</si>
  <si>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</si>
  <si>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</si>
  <si>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</si>
  <si>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</si>
  <si>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</si>
  <si>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</si>
  <si>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</si>
  <si>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</si>
  <si>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</si>
  <si>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</si>
  <si>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</si>
  <si>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</si>
  <si>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</si>
  <si>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</si>
  <si>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</si>
  <si>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</si>
  <si>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</si>
  <si>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</si>
  <si>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</si>
  <si>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</si>
  <si>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</si>
  <si>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</si>
  <si>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</si>
  <si>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</si>
  <si>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</si>
  <si>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</si>
  <si>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</si>
  <si>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</si>
  <si>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</si>
  <si>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</si>
  <si>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</si>
  <si>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</si>
  <si>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</si>
  <si>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</si>
  <si>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</si>
  <si>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</si>
  <si>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</si>
  <si>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</si>
  <si>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</si>
  <si>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</si>
  <si>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</si>
  <si>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</si>
  <si>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</si>
  <si>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</si>
  <si>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</si>
  <si>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</si>
  <si>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</si>
  <si>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</si>
  <si>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</si>
  <si>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</si>
  <si>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</si>
  <si>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</si>
  <si>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</si>
  <si>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</si>
  <si>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</si>
  <si>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</si>
  <si>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</si>
  <si>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</si>
  <si>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</si>
  <si>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</si>
  <si>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</si>
  <si>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</si>
  <si>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</si>
  <si>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</si>
  <si>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</si>
  <si>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</si>
  <si>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</si>
  <si>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</si>
  <si>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</si>
  <si>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</si>
  <si>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</si>
  <si>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</si>
  <si>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</si>
  <si>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</si>
  <si>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</si>
  <si>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</si>
  <si>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</si>
  <si>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</si>
  <si>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</si>
  <si>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</si>
  <si>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</si>
  <si>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</si>
  <si>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</si>
  <si>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</si>
  <si>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</si>
  <si>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</si>
  <si>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</si>
  <si>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</si>
  <si>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</si>
  <si>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</si>
  <si>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</si>
  <si>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</si>
  <si>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</si>
  <si>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</si>
  <si>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</si>
  <si>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</si>
  <si>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</si>
  <si>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</si>
  <si>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</si>
  <si>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</si>
  <si>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</si>
  <si>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</si>
  <si>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</si>
  <si>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</si>
  <si>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</si>
  <si>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</si>
  <si>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</si>
  <si>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</si>
  <si>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</si>
  <si>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</si>
  <si>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</si>
  <si>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</si>
  <si>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</si>
  <si>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</si>
  <si>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</si>
  <si>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</si>
  <si>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</si>
  <si>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</si>
  <si>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</si>
  <si>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</si>
  <si>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</si>
  <si>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</si>
  <si>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</si>
  <si>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</si>
  <si>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</si>
  <si>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</si>
  <si>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</si>
  <si>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</si>
  <si>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</si>
  <si>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</si>
  <si>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</si>
  <si>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</si>
  <si>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</si>
  <si>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</si>
  <si>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</si>
  <si>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</si>
  <si>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</si>
  <si>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</si>
  <si>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</si>
  <si>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</si>
  <si>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</si>
  <si>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</si>
  <si>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</si>
  <si>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</si>
  <si>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</si>
  <si>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</si>
  <si>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</si>
  <si>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</si>
  <si>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</si>
  <si>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</si>
  <si>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</si>
  <si>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</si>
  <si>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</si>
  <si>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</si>
  <si>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</si>
  <si>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</si>
  <si>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</si>
  <si>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</si>
  <si>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</si>
  <si>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</si>
  <si>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</si>
  <si>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</si>
  <si>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</si>
  <si>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</si>
  <si>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</si>
  <si>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</si>
  <si>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</si>
  <si>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</si>
  <si>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</si>
  <si>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</si>
  <si>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</si>
  <si>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</si>
  <si>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</si>
  <si>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</si>
  <si>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</si>
  <si>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</si>
  <si>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</si>
  <si>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</si>
  <si>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</si>
  <si>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</si>
  <si>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</si>
  <si>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</si>
  <si>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</si>
  <si>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</si>
  <si>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</si>
  <si>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</si>
  <si>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</si>
  <si>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</si>
  <si>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</si>
  <si>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</si>
  <si>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</si>
  <si>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</si>
  <si>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</si>
  <si>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</si>
  <si>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</si>
  <si>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</si>
  <si>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</si>
  <si>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</si>
  <si>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</si>
  <si>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</si>
  <si>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</si>
  <si>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</si>
  <si>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</si>
  <si>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</si>
  <si>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</si>
  <si>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</si>
  <si>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</si>
  <si>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</si>
  <si>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</si>
  <si>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</si>
  <si>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</si>
  <si>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</si>
  <si>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</si>
  <si>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</si>
  <si>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</si>
  <si>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</si>
  <si>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</si>
  <si>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</si>
  <si>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</si>
  <si>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</si>
  <si>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</si>
  <si>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</si>
  <si>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</si>
  <si>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</si>
  <si>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</si>
  <si>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</si>
  <si>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</si>
  <si>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</si>
  <si>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</si>
  <si>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</si>
  <si>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</si>
  <si>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</si>
  <si>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</si>
  <si>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</si>
  <si>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</si>
  <si>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</si>
  <si>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</si>
  <si>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</si>
  <si>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</si>
  <si>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</si>
  <si>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</si>
  <si>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</si>
  <si>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</si>
  <si>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</si>
  <si>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</si>
  <si>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</si>
  <si>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</si>
  <si>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</si>
  <si>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</si>
  <si>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</si>
  <si>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</si>
  <si>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</si>
  <si>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</si>
  <si>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</si>
  <si>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</si>
  <si>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</si>
  <si>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</si>
  <si>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</si>
  <si>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</si>
  <si>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</si>
  <si>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</si>
  <si>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</si>
  <si>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</si>
  <si>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</si>
  <si>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</si>
  <si>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</si>
  <si>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</si>
  <si>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</si>
  <si>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</si>
  <si>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</si>
  <si>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</si>
  <si>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</si>
  <si>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</si>
  <si>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</si>
  <si>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</si>
  <si>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</si>
  <si>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</si>
  <si>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</si>
  <si>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</si>
  <si>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</si>
  <si>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</si>
  <si>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</si>
  <si>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</si>
  <si>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</si>
  <si>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</si>
  <si>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</si>
  <si>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</si>
  <si>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</si>
  <si>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</si>
  <si>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</si>
  <si>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</si>
  <si>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</si>
  <si>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</si>
  <si>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</si>
  <si>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</si>
  <si>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</si>
  <si>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</si>
  <si>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</si>
  <si>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</si>
  <si>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</si>
  <si>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</si>
  <si>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</si>
  <si>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</si>
  <si>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</si>
  <si>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</si>
  <si>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</si>
  <si>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</si>
  <si>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</si>
  <si>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</si>
  <si>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</si>
  <si>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</si>
  <si>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</si>
  <si>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</si>
  <si>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</si>
  <si>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</si>
  <si>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</si>
  <si>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</si>
  <si>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</si>
  <si>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</si>
  <si>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</si>
  <si>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</si>
  <si>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</si>
  <si>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</si>
  <si>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</si>
  <si>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</si>
  <si>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</si>
  <si>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</si>
  <si>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</si>
  <si>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</si>
  <si>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</si>
  <si>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</si>
  <si>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</si>
  <si>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</si>
  <si>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</si>
  <si>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</si>
  <si>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</si>
  <si>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</si>
  <si>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</si>
  <si>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</si>
  <si>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</si>
  <si>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</si>
  <si>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</si>
  <si>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</si>
  <si>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</si>
  <si>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</si>
  <si>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</si>
  <si>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</si>
  <si>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</si>
  <si>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</si>
  <si>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</si>
  <si>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</si>
  <si>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</si>
  <si>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</si>
  <si>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</si>
  <si>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</si>
  <si>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</si>
  <si>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</si>
  <si>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</si>
  <si>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</si>
  <si>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</si>
  <si>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</si>
  <si>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</si>
  <si>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</si>
  <si>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</si>
  <si>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</si>
  <si>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</si>
  <si>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</si>
  <si>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</si>
  <si>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</si>
  <si>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</si>
  <si>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</si>
  <si>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</si>
  <si>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</si>
  <si>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</si>
  <si>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</si>
  <si>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</si>
  <si>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</si>
  <si>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</si>
  <si>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</si>
  <si>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</si>
  <si>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</si>
  <si>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</si>
  <si>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</si>
  <si>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</si>
  <si>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</si>
  <si>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</si>
  <si>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</si>
  <si>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</si>
  <si>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</si>
  <si>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</si>
  <si>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</si>
  <si>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</si>
  <si>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</si>
  <si>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</si>
  <si>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</si>
  <si>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</si>
  <si>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</si>
  <si>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</si>
  <si>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</si>
  <si>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</si>
  <si>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</si>
  <si>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</si>
  <si>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</si>
  <si>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</si>
  <si>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</si>
  <si>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</si>
  <si>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</si>
  <si>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</si>
  <si>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</si>
  <si>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</si>
  <si>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</si>
  <si>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</si>
  <si>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</si>
  <si>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</si>
  <si>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</si>
  <si>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</si>
  <si>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</si>
  <si>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</si>
  <si>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</si>
  <si>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</si>
  <si>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</si>
  <si>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</si>
  <si>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</si>
  <si>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</si>
  <si>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</si>
  <si>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</si>
  <si>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</si>
  <si>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</si>
  <si>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</si>
  <si>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</si>
  <si>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</si>
  <si>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</si>
  <si>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</si>
  <si>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</si>
  <si>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</si>
  <si>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</si>
  <si>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</si>
  <si>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</si>
  <si>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</si>
  <si>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</si>
  <si>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</si>
  <si>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</si>
  <si>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</si>
  <si>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</si>
  <si>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</si>
  <si>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</si>
  <si>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</si>
  <si>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</si>
  <si>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</si>
  <si>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</si>
  <si>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</si>
  <si>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</si>
  <si>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</si>
  <si>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</si>
  <si>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</si>
  <si>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</si>
  <si>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</si>
  <si>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</si>
  <si>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</si>
  <si>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</si>
  <si>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</si>
  <si>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</si>
  <si>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</si>
  <si>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</si>
  <si>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</si>
  <si>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</si>
  <si>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</si>
  <si>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</si>
  <si>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</si>
  <si>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</si>
  <si>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</si>
  <si>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</si>
  <si>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</si>
  <si>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</si>
  <si>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</si>
  <si>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</si>
  <si>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</si>
  <si>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</si>
  <si>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</si>
  <si>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</si>
  <si>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</si>
  <si>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</si>
  <si>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</si>
  <si>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</si>
  <si>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</si>
  <si>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</si>
  <si>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</si>
  <si>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</si>
  <si>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</si>
  <si>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</si>
  <si>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</si>
  <si>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</si>
  <si>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</si>
  <si>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</si>
  <si>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</si>
  <si>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</si>
  <si>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</si>
  <si>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</si>
  <si>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</si>
  <si>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</si>
  <si>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</si>
  <si>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</si>
  <si>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</si>
  <si>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</si>
  <si>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</si>
  <si>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</si>
  <si>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</si>
  <si>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</si>
  <si>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</si>
  <si>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</si>
  <si>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</si>
  <si>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</si>
  <si>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</si>
  <si>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</si>
  <si>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</si>
  <si>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</si>
  <si>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</si>
  <si>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</si>
  <si>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</si>
  <si>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</si>
  <si>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</si>
  <si>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</si>
  <si>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</si>
  <si>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</si>
  <si>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</si>
  <si>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</si>
  <si>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</si>
  <si>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</si>
  <si>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</si>
  <si>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</si>
  <si>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</si>
  <si>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</si>
  <si>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</si>
  <si>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</si>
  <si>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</si>
  <si>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</si>
  <si>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</si>
  <si>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</si>
  <si>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</si>
  <si>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</si>
  <si>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</si>
  <si>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</si>
  <si>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</si>
  <si>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</si>
  <si>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</si>
  <si>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</si>
  <si>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</si>
  <si>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</si>
  <si>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</si>
  <si>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</si>
  <si>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</si>
  <si>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</si>
  <si>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</si>
  <si>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</si>
  <si>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</si>
  <si>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</si>
  <si>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</si>
  <si>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</si>
  <si>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</si>
  <si>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</si>
  <si>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</si>
  <si>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</si>
  <si>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</si>
  <si>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</si>
  <si>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</si>
  <si>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</si>
  <si>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</si>
  <si>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</si>
  <si>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</si>
  <si>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</si>
  <si>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</si>
  <si>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</si>
  <si>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</si>
  <si>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</si>
  <si>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</si>
  <si>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</si>
  <si>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</si>
  <si>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</si>
  <si>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</si>
  <si>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</si>
  <si>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</si>
  <si>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</si>
  <si>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</si>
  <si>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</si>
  <si>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</si>
  <si>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</si>
  <si>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</si>
  <si>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</si>
  <si>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</si>
  <si>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</si>
  <si>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</si>
  <si>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</si>
  <si>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</si>
  <si>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</si>
  <si>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</si>
  <si>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</si>
  <si>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</si>
  <si>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</si>
  <si>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</si>
  <si>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</si>
  <si>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</si>
  <si>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</si>
  <si>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</si>
  <si>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</si>
  <si>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</si>
  <si>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</si>
  <si>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</si>
  <si>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</si>
  <si>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</si>
  <si>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</si>
  <si>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</si>
  <si>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</si>
  <si>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</si>
  <si>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</si>
  <si>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</si>
  <si>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</si>
  <si>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</si>
  <si>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</si>
  <si>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</si>
  <si>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</si>
  <si>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</si>
  <si>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</si>
  <si>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</si>
  <si>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</si>
  <si>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</si>
  <si>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</si>
  <si>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</si>
  <si>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</si>
  <si>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</si>
  <si>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</si>
  <si>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</si>
  <si>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</si>
  <si>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</si>
  <si>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</si>
  <si>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</si>
  <si>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</si>
  <si>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</si>
  <si>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</si>
  <si>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</si>
  <si>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</si>
  <si>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</si>
  <si>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</si>
  <si>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</si>
  <si>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</si>
  <si>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</si>
  <si>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</si>
  <si>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</si>
  <si>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</si>
  <si>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</si>
  <si>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</si>
  <si>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</si>
  <si>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</si>
  <si>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</si>
  <si>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</si>
  <si>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</si>
  <si>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</si>
  <si>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</si>
  <si>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</si>
  <si>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</si>
  <si>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</si>
  <si>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</si>
  <si>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</si>
  <si>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</si>
  <si>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</si>
  <si>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</si>
  <si>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</si>
  <si>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</si>
  <si>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</si>
  <si>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</si>
  <si>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</si>
  <si>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</si>
  <si>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</si>
  <si>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</si>
  <si>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</si>
  <si>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</si>
  <si>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</si>
  <si>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</si>
  <si>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</si>
  <si>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</si>
  <si>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</si>
  <si>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</si>
  <si>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</si>
  <si>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</si>
  <si>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</si>
  <si>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</si>
  <si>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</si>
  <si>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</si>
  <si>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</si>
  <si>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</si>
  <si>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</si>
  <si>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</si>
  <si>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</si>
  <si>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</si>
  <si>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</si>
  <si>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</si>
  <si>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</si>
  <si>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</si>
  <si>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</si>
  <si>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</si>
  <si>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</si>
  <si>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</si>
  <si>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</si>
  <si>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</si>
  <si>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</si>
  <si>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</si>
  <si>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</si>
  <si>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</si>
  <si>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</si>
  <si>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</si>
  <si>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</si>
  <si>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</si>
  <si>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</si>
  <si>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</si>
  <si>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</si>
  <si>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</si>
  <si>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</si>
  <si>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</si>
  <si>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</si>
  <si>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</si>
  <si>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</si>
  <si>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</si>
  <si>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</si>
  <si>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</si>
  <si>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</si>
  <si>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</si>
  <si>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</si>
  <si>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</si>
  <si>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</si>
  <si>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</si>
  <si>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</si>
  <si>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</si>
  <si>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</si>
  <si>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</si>
  <si>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</si>
  <si>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</si>
  <si>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</si>
  <si>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</si>
  <si>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</si>
  <si>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</si>
  <si>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</si>
  <si>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</si>
  <si>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</si>
  <si>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</si>
  <si>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</si>
  <si>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</si>
  <si>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</si>
  <si>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</si>
  <si>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</si>
  <si>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</si>
  <si>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</si>
  <si>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</si>
  <si>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</si>
  <si>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</si>
  <si>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</si>
  <si>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</si>
  <si>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</si>
  <si>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</si>
  <si>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</si>
  <si>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</si>
  <si>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</si>
  <si>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</si>
  <si>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</si>
  <si>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</si>
  <si>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</si>
  <si>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</si>
  <si>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</si>
  <si>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</si>
  <si>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</si>
  <si>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</si>
  <si>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</si>
  <si>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</si>
  <si>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</si>
  <si>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</si>
  <si>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</si>
  <si>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</si>
  <si>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</si>
  <si>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</si>
  <si>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</si>
  <si>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</si>
  <si>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</si>
  <si>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</si>
  <si>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</si>
  <si>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</si>
  <si>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</si>
  <si>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</si>
  <si>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</si>
  <si>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</si>
  <si>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</si>
  <si>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</si>
  <si>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</si>
  <si>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</si>
  <si>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</si>
  <si>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</si>
  <si>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</si>
  <si>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</si>
  <si>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</si>
  <si>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</si>
  <si>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</si>
  <si>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</si>
  <si>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</si>
  <si>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</si>
  <si>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</si>
  <si>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</si>
  <si>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</si>
  <si>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</si>
  <si>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</si>
  <si>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</si>
  <si>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</si>
  <si>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</si>
  <si>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</si>
  <si>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</si>
  <si>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</si>
  <si>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</si>
  <si>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</si>
  <si>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</si>
  <si>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</si>
  <si>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</si>
  <si>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</si>
  <si>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</si>
  <si>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</si>
  <si>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</si>
  <si>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</si>
  <si>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</si>
  <si>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</si>
  <si>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</si>
  <si>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</si>
  <si>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</si>
  <si>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</si>
  <si>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</si>
  <si>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</si>
  <si>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</si>
  <si>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</si>
  <si>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</si>
  <si>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</si>
  <si>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</si>
  <si>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</si>
  <si>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</si>
  <si>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</si>
  <si>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</si>
  <si>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</si>
  <si>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</si>
  <si>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</si>
  <si>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</si>
  <si>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</si>
  <si>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</si>
  <si>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</si>
  <si>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</si>
  <si>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</si>
  <si>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</si>
  <si>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</si>
  <si>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</si>
  <si>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</si>
  <si>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</si>
  <si>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</si>
  <si>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</si>
  <si>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</si>
  <si>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</si>
  <si>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</si>
  <si>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</si>
  <si>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</si>
  <si>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</si>
  <si>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</si>
  <si>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</si>
  <si>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</si>
  <si>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</si>
  <si>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</si>
  <si>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</si>
  <si>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</si>
  <si>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</si>
  <si>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</si>
  <si>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</si>
  <si>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</si>
  <si>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</si>
  <si>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</si>
  <si>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</si>
  <si>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</si>
  <si>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</si>
  <si>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</si>
  <si>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</si>
  <si>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</si>
  <si>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</si>
  <si>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</si>
  <si>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</si>
  <si>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</si>
  <si>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</si>
  <si>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</si>
  <si>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</si>
  <si>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</si>
  <si>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</si>
  <si>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</si>
  <si>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</si>
  <si>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</si>
  <si>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</si>
  <si>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</si>
  <si>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</si>
  <si>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</si>
  <si>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</si>
  <si>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</si>
  <si>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</si>
  <si>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</si>
  <si>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</si>
  <si>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</si>
  <si>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</si>
  <si>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</si>
  <si>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</si>
  <si>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</si>
  <si>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</si>
  <si>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</si>
  <si>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</si>
  <si>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</si>
  <si>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</si>
  <si>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</si>
  <si>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</si>
  <si>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</si>
  <si>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</si>
  <si>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</si>
  <si>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</si>
  <si>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</si>
  <si>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</si>
  <si>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</si>
  <si>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</si>
  <si>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</si>
  <si>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</si>
  <si>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</si>
  <si>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</si>
  <si>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</si>
  <si>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</si>
  <si>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</si>
  <si>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</si>
  <si>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</si>
  <si>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</si>
  <si>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</si>
  <si>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</si>
  <si>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</si>
  <si>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</si>
  <si>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</si>
  <si>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</si>
  <si>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</si>
  <si>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</si>
  <si>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</si>
  <si>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</si>
  <si>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</si>
  <si>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</si>
  <si>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</si>
  <si>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</si>
  <si>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</si>
  <si>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</si>
  <si>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</si>
  <si>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</si>
  <si>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</si>
  <si>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</si>
  <si>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</si>
  <si>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</si>
  <si>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</si>
  <si>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</si>
  <si>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</si>
  <si>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</si>
  <si>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</si>
  <si>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</si>
  <si>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</si>
  <si>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</si>
  <si>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</si>
  <si>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</si>
  <si>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</si>
  <si>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</si>
  <si>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</si>
  <si>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</si>
  <si>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</si>
  <si>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</si>
  <si>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</si>
  <si>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</si>
  <si>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</si>
  <si>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</si>
  <si>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</si>
  <si>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</si>
  <si>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</si>
  <si>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</si>
  <si>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</si>
  <si>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</si>
  <si>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</si>
  <si>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</si>
  <si>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</si>
  <si>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</si>
  <si>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</si>
  <si>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</si>
  <si>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</si>
  <si>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</si>
  <si>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</si>
  <si>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</si>
  <si>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</si>
  <si>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</si>
  <si>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</si>
  <si>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</si>
  <si>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</si>
  <si>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</si>
  <si>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</si>
  <si>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</si>
  <si>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</si>
  <si>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</si>
  <si>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</si>
  <si>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</si>
  <si>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</si>
  <si>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</si>
  <si>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</si>
  <si>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</si>
  <si>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</si>
  <si>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</si>
  <si>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</si>
  <si>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</si>
  <si>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</si>
  <si>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</si>
  <si>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</si>
  <si>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</si>
  <si>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</si>
  <si>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</si>
  <si>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</si>
  <si>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</si>
  <si>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</si>
  <si>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</si>
  <si>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</si>
  <si>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</si>
  <si>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</si>
  <si>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</si>
  <si>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</si>
  <si>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</si>
  <si>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</si>
  <si>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</si>
  <si>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</si>
  <si>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</si>
  <si>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</si>
  <si>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</si>
  <si>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</si>
  <si>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</si>
  <si>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</si>
  <si>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</si>
  <si>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</si>
  <si>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</si>
  <si>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</si>
  <si>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</si>
  <si>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</si>
  <si>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</si>
  <si>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</si>
  <si>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</si>
  <si>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</si>
  <si>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</si>
  <si>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</si>
  <si>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</si>
  <si>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</si>
  <si>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</si>
  <si>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</si>
  <si>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</si>
  <si>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</si>
  <si>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</si>
  <si>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</si>
  <si>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</si>
  <si>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</si>
  <si>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</si>
  <si>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</si>
  <si>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</si>
  <si>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</si>
  <si>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</si>
  <si>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</si>
  <si>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</si>
  <si>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</si>
  <si>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</si>
  <si>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</si>
  <si>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</si>
  <si>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</si>
  <si>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</si>
  <si>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</si>
  <si>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</si>
  <si>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</si>
  <si>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</si>
  <si>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</si>
  <si>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</si>
  <si>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</si>
  <si>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</si>
  <si>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</si>
  <si>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</si>
  <si>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</si>
  <si>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</si>
  <si>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</si>
  <si>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</si>
  <si>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</si>
  <si>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</si>
  <si>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</si>
  <si>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</si>
  <si>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</si>
  <si>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</si>
  <si>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</si>
  <si>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</si>
  <si>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</si>
  <si>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</si>
  <si>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</si>
  <si>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</si>
  <si>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</si>
  <si>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</si>
  <si>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</si>
  <si>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</si>
  <si>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</si>
  <si>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</si>
  <si>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</si>
  <si>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</si>
  <si>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</si>
  <si>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</si>
  <si>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</si>
  <si>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</si>
  <si>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</si>
  <si>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</si>
  <si>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</si>
  <si>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</si>
  <si>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</si>
  <si>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</si>
  <si>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</si>
  <si>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</si>
  <si>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</si>
  <si>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</si>
  <si>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</si>
  <si>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</si>
  <si>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</si>
  <si>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</si>
  <si>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</si>
  <si>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</si>
  <si>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</si>
  <si>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</si>
  <si>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</si>
  <si>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</si>
  <si>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</si>
  <si>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</si>
  <si>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</si>
  <si>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</si>
  <si>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</si>
  <si>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</si>
  <si>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</si>
  <si>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</si>
  <si>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</si>
  <si>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</si>
  <si>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</si>
  <si>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</si>
  <si>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</si>
  <si>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</si>
  <si>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</si>
  <si>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</si>
  <si>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</si>
  <si>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</si>
  <si>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</si>
  <si>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</si>
  <si>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</si>
  <si>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</si>
  <si>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</si>
  <si>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</si>
  <si>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</si>
  <si>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</si>
  <si>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</si>
  <si>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</si>
  <si>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</si>
  <si>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</si>
  <si>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</si>
  <si>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</si>
  <si>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</si>
  <si>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</si>
  <si>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</si>
  <si>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</si>
  <si>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</si>
  <si>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</si>
  <si>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</si>
  <si>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</si>
  <si>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</si>
  <si>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</si>
  <si>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</si>
  <si>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</si>
  <si>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</si>
  <si>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</si>
  <si>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</si>
  <si>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</si>
  <si>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</si>
  <si>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</si>
  <si>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</si>
  <si>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</si>
  <si>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</si>
  <si>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</si>
  <si>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</si>
  <si>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</si>
  <si>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</si>
  <si>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</si>
  <si>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</si>
  <si>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</si>
  <si>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</si>
  <si>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</si>
  <si>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</si>
  <si>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</si>
  <si>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</si>
  <si>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</si>
  <si>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</si>
  <si>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</si>
  <si>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</si>
  <si>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</si>
  <si>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</si>
  <si>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</si>
  <si>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</si>
  <si>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</si>
  <si>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</si>
  <si>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</si>
  <si>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</si>
  <si>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</si>
  <si>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</si>
  <si>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</si>
  <si>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</si>
  <si>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</si>
  <si>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</si>
  <si>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</si>
  <si>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</si>
  <si>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</si>
  <si>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</si>
  <si>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</si>
  <si>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</si>
  <si>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</si>
  <si>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</si>
  <si>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</si>
  <si>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</si>
  <si>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</si>
  <si>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</si>
  <si>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</si>
  <si>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</si>
  <si>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</si>
  <si>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</si>
  <si>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</si>
  <si>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</si>
  <si>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</si>
  <si>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</si>
  <si>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</si>
  <si>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</si>
  <si>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</si>
  <si>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</si>
  <si>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</si>
  <si>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</si>
  <si>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</si>
  <si>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</si>
  <si>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</si>
  <si>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</si>
  <si>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</si>
  <si>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</si>
  <si>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</si>
  <si>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</si>
  <si>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</si>
  <si>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</si>
  <si>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</si>
  <si>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</si>
  <si>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</si>
  <si>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</si>
  <si>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</si>
  <si>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</si>
  <si>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</si>
  <si>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</si>
  <si>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</si>
  <si>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</si>
  <si>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</si>
  <si>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</si>
  <si>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</si>
  <si>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</si>
  <si>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</si>
  <si>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</si>
  <si>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</si>
  <si>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</si>
  <si>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</si>
  <si>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</si>
  <si>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</si>
  <si>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</si>
  <si>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</si>
  <si>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</si>
  <si>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</si>
  <si>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</si>
  <si>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</si>
  <si>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</si>
  <si>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</si>
  <si>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</si>
  <si>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</si>
  <si>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</si>
  <si>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</si>
  <si>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</si>
  <si>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</si>
  <si>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</si>
  <si>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</si>
  <si>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</si>
  <si>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</si>
  <si>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</si>
  <si>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</si>
  <si>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</si>
  <si>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</si>
  <si>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</si>
  <si>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</si>
  <si>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</si>
  <si>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</si>
  <si>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</si>
  <si>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</si>
  <si>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</si>
  <si>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</si>
  <si>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</si>
  <si>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</si>
  <si>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</si>
  <si>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</si>
  <si>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</si>
  <si>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</si>
  <si>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</si>
  <si>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</si>
  <si>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</si>
  <si>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</si>
  <si>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</si>
  <si>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</si>
  <si>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</si>
  <si>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</si>
  <si>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</si>
  <si>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</si>
  <si>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</si>
  <si>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</si>
  <si>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</si>
  <si>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</si>
  <si>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</si>
  <si>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</si>
  <si>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</si>
  <si>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</si>
  <si>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</si>
  <si>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</si>
  <si>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</si>
  <si>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</si>
  <si>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</si>
  <si>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</si>
  <si>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</si>
  <si>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</si>
  <si>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</si>
  <si>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</si>
  <si>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</si>
  <si>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</si>
  <si>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</si>
  <si>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</si>
  <si>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</si>
  <si>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</si>
  <si>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</si>
  <si>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</si>
  <si>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</si>
  <si>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</si>
  <si>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</si>
  <si>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</si>
  <si>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</si>
  <si>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</si>
  <si>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</si>
  <si>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</si>
  <si>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</si>
  <si>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</si>
  <si>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</si>
  <si>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</si>
  <si>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</si>
  <si>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</si>
  <si>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</si>
  <si>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</si>
  <si>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</si>
  <si>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</si>
  <si>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</si>
  <si>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</si>
  <si>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</si>
  <si>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</si>
  <si>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</si>
  <si>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</si>
  <si>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</si>
  <si>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</si>
  <si>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</si>
  <si>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</si>
  <si>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</si>
  <si>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</si>
  <si>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</si>
  <si>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</si>
  <si>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</si>
  <si>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</si>
  <si>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</si>
  <si>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</si>
  <si>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</si>
  <si>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</si>
  <si>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</si>
  <si>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</si>
  <si>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</si>
  <si>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</si>
  <si>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</si>
  <si>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</si>
  <si>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</si>
  <si>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</si>
  <si>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</si>
  <si>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</si>
  <si>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</si>
  <si>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</si>
  <si>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</si>
  <si>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</si>
  <si>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</si>
  <si>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</si>
  <si>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</si>
  <si>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</si>
  <si>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</si>
  <si>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</si>
  <si>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</si>
  <si>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</si>
  <si>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</si>
  <si>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</si>
  <si>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</si>
  <si>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</si>
  <si>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</si>
  <si>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</si>
  <si>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</si>
  <si>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</si>
  <si>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</si>
  <si>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</si>
  <si>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</si>
  <si>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</si>
  <si>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</si>
  <si>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</si>
  <si>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</si>
  <si>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</si>
  <si>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</si>
  <si>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</si>
  <si>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</si>
  <si>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</si>
  <si>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</si>
  <si>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</si>
  <si>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</si>
  <si>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</si>
  <si>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</si>
  <si>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</si>
  <si>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</si>
  <si>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</si>
  <si>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</si>
  <si>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</si>
  <si>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</si>
  <si>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</si>
  <si>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</si>
  <si>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</si>
  <si>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</si>
  <si>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</si>
  <si>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</si>
  <si>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</si>
  <si>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</si>
  <si>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</si>
  <si>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</si>
  <si>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</si>
  <si>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</si>
  <si>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</si>
  <si>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</si>
  <si>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</si>
  <si>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</si>
  <si>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</si>
  <si>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</si>
  <si>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</si>
  <si>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</si>
  <si>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</si>
  <si>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</si>
  <si>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</si>
  <si>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</si>
  <si>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</si>
  <si>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</si>
  <si>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</si>
  <si>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</si>
  <si>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</si>
  <si>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</si>
  <si>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</si>
  <si>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</si>
  <si>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</si>
  <si>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</si>
  <si>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</si>
  <si>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</si>
  <si>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</si>
  <si>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</si>
  <si>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</si>
  <si>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</si>
  <si>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</si>
  <si>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</si>
  <si>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</si>
  <si>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</si>
  <si>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</si>
  <si>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</si>
  <si>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</si>
  <si>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</si>
  <si>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</si>
  <si>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</si>
  <si>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</si>
  <si>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</si>
  <si>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</si>
  <si>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</si>
  <si>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</si>
  <si>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</si>
  <si>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</si>
  <si>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</si>
  <si>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</si>
  <si>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</si>
  <si>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</si>
  <si>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</si>
  <si>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</si>
  <si>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</si>
  <si>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</si>
  <si>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</si>
  <si>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</si>
  <si>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</si>
  <si>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</si>
  <si>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</si>
  <si>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</si>
  <si>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</si>
  <si>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</si>
  <si>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</si>
  <si>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</si>
  <si>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</si>
  <si>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</si>
  <si>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</si>
  <si>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</si>
  <si>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</si>
  <si>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</si>
  <si>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</si>
  <si>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</si>
  <si>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</si>
  <si>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</si>
  <si>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</si>
  <si>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</si>
  <si>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</si>
  <si>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</si>
  <si>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</si>
  <si>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</si>
  <si>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</si>
  <si>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</si>
  <si>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</si>
  <si>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</si>
  <si>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</si>
  <si>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</si>
  <si>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</si>
  <si>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</si>
  <si>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</si>
  <si>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</si>
  <si>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</si>
  <si>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</si>
  <si>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</si>
  <si>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</si>
  <si>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</si>
  <si>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</si>
  <si>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</si>
  <si>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</si>
  <si>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</si>
  <si>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</si>
  <si>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</si>
  <si>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</si>
  <si>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</si>
  <si>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</si>
  <si>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</si>
  <si>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</si>
  <si>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</si>
  <si>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</si>
  <si>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</si>
  <si>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</si>
  <si>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</si>
  <si>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</si>
  <si>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</si>
  <si>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</si>
  <si>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</si>
  <si>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</si>
  <si>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</si>
  <si>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</si>
  <si>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</si>
  <si>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</si>
  <si>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</si>
  <si>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</si>
  <si>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</si>
  <si>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</si>
  <si>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</si>
  <si>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</si>
  <si>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</si>
  <si>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</si>
  <si>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</si>
  <si>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</si>
  <si>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</si>
  <si>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</si>
  <si>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</si>
  <si>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</si>
  <si>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</si>
  <si>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</si>
  <si>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</si>
  <si>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</si>
  <si>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</si>
  <si>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</si>
  <si>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</si>
  <si>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</si>
  <si>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</si>
  <si>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</si>
  <si>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</si>
  <si>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</si>
  <si>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</si>
  <si>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</si>
  <si>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</si>
  <si>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</si>
  <si>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</si>
  <si>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</si>
  <si>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</si>
  <si>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</si>
  <si>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</si>
  <si>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</si>
  <si>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</si>
  <si>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</si>
  <si>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</si>
  <si>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</si>
  <si>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</si>
  <si>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</si>
  <si>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</si>
  <si>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</si>
  <si>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</si>
  <si>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</si>
  <si>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</si>
  <si>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</si>
  <si>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</si>
  <si>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</si>
  <si>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</si>
  <si>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</si>
  <si>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</si>
  <si>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</si>
  <si>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</si>
  <si>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</si>
  <si>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</si>
  <si>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</si>
  <si>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</si>
  <si>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</si>
  <si>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</si>
  <si>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</si>
  <si>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</si>
  <si>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</si>
  <si>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</si>
  <si>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</si>
  <si>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</si>
  <si>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</si>
  <si>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</si>
  <si>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</si>
  <si>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</si>
  <si>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</si>
  <si>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</si>
  <si>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</si>
  <si>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</si>
  <si>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</si>
  <si>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</si>
  <si>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</si>
  <si>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</si>
  <si>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</si>
  <si>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</si>
  <si>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</si>
  <si>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</si>
  <si>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</si>
  <si>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</si>
  <si>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</si>
  <si>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</si>
  <si>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</si>
  <si>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</si>
  <si>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</si>
  <si>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</si>
  <si>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</si>
  <si>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</si>
  <si>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</si>
  <si>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</si>
  <si>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</si>
  <si>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</si>
  <si>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</si>
  <si>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</si>
  <si>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</si>
  <si>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</si>
  <si>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</si>
  <si>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</si>
  <si>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</si>
  <si>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</si>
  <si>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</si>
  <si>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</si>
  <si>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</si>
  <si>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</si>
  <si>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</si>
  <si>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</si>
  <si>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</si>
  <si>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</si>
  <si>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</si>
  <si>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</si>
  <si>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</si>
  <si>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</si>
  <si>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</si>
  <si>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</si>
  <si>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</si>
  <si>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</si>
  <si>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</si>
  <si>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</si>
  <si>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</si>
  <si>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</si>
  <si>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</si>
  <si>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</si>
  <si>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</si>
  <si>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</si>
  <si>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</si>
  <si>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</si>
  <si>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</si>
  <si>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</si>
  <si>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</si>
  <si>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</si>
  <si>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</si>
  <si>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</si>
  <si>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</si>
  <si>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</si>
  <si>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</si>
  <si>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</si>
  <si>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</si>
  <si>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</si>
  <si>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</si>
  <si>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</si>
  <si>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</si>
  <si>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</si>
  <si>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</si>
  <si>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</si>
  <si>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</si>
  <si>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</si>
  <si>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</si>
  <si>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</si>
  <si>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</si>
  <si>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</si>
  <si>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</si>
  <si>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</si>
  <si>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</si>
  <si>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</si>
  <si>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</si>
  <si>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</si>
  <si>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</si>
  <si>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</si>
  <si>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</si>
  <si>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</si>
  <si>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</si>
  <si>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</si>
  <si>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</si>
  <si>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</si>
  <si>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</si>
  <si>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</si>
  <si>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</si>
  <si>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</si>
  <si>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</si>
  <si>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</si>
  <si>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</si>
  <si>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</si>
  <si>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</si>
  <si>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</si>
  <si>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</si>
  <si>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</si>
  <si>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</si>
  <si>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</si>
  <si>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</si>
  <si>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</si>
  <si>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</si>
  <si>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</si>
  <si>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</si>
  <si>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</si>
  <si>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</si>
  <si>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</si>
  <si>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</si>
  <si>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</si>
  <si>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</si>
  <si>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</si>
  <si>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</si>
  <si>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</si>
  <si>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</si>
  <si>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</si>
  <si>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</si>
  <si>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</si>
  <si>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</si>
  <si>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</si>
  <si>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</si>
  <si>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</si>
  <si>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</si>
  <si>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</si>
  <si>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</si>
  <si>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</si>
  <si>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</si>
  <si>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</si>
  <si>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</si>
  <si>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</si>
  <si>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</si>
  <si>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</si>
  <si>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</si>
  <si>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</si>
  <si>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</si>
  <si>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</si>
  <si>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</si>
  <si>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</si>
  <si>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</si>
  <si>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</si>
  <si>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</si>
  <si>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</si>
  <si>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</si>
  <si>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</si>
  <si>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</si>
  <si>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</si>
  <si>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</si>
  <si>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</si>
  <si>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</si>
  <si>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</si>
  <si>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</si>
  <si>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</si>
  <si>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</si>
  <si>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</si>
  <si>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</si>
  <si>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</si>
  <si>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</si>
  <si>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</si>
  <si>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</si>
  <si>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</si>
  <si>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</si>
  <si>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</si>
  <si>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</si>
  <si>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</si>
  <si>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</si>
  <si>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</si>
  <si>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</si>
  <si>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</si>
  <si>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</si>
  <si>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</si>
  <si>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</si>
  <si>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</si>
  <si>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</si>
  <si>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</si>
  <si>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</si>
  <si>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</si>
  <si>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</si>
  <si>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</si>
  <si>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</si>
  <si>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</si>
  <si>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</si>
  <si>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</si>
  <si>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</si>
  <si>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</si>
  <si>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</si>
  <si>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</si>
  <si>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</si>
  <si>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</si>
  <si>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</si>
  <si>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</si>
  <si>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</si>
  <si>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</si>
  <si>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</si>
  <si>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</si>
  <si>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</si>
  <si>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</si>
  <si>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</si>
  <si>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</si>
  <si>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</si>
  <si>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</si>
  <si>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</si>
  <si>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</si>
  <si>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</si>
  <si>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</si>
  <si>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</si>
  <si>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</si>
  <si>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</si>
  <si>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</si>
  <si>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</si>
  <si>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</si>
  <si>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</si>
  <si>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</si>
  <si>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</si>
  <si>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</si>
  <si>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</si>
  <si>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</si>
  <si>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</si>
  <si>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</si>
  <si>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</si>
  <si>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</si>
  <si>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</si>
  <si>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</si>
  <si>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</si>
  <si>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</si>
  <si>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</si>
  <si>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</si>
  <si>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</si>
  <si>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</si>
  <si>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</si>
  <si>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</si>
  <si>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</si>
  <si>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</si>
  <si>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</si>
  <si>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</si>
  <si>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</si>
  <si>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</si>
  <si>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</si>
  <si>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</si>
  <si>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</si>
  <si>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</si>
  <si>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</si>
  <si>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</si>
  <si>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</si>
  <si>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</si>
  <si>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</si>
  <si>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</si>
  <si>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</si>
  <si>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</si>
  <si>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</si>
  <si>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</si>
  <si>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</si>
  <si>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</si>
  <si>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</si>
  <si>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</si>
  <si>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</si>
  <si>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</si>
  <si>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</si>
  <si>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</si>
  <si>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</si>
  <si>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</si>
  <si>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</si>
  <si>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</si>
  <si>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</si>
  <si>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</si>
  <si>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</si>
  <si>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</si>
  <si>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</si>
  <si>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</si>
  <si>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</si>
  <si>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</si>
  <si>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</si>
  <si>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</si>
  <si>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</si>
  <si>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</si>
  <si>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</si>
  <si>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</si>
  <si>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</si>
  <si>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</si>
  <si>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</si>
  <si>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</si>
  <si>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</si>
  <si>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</si>
  <si>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</si>
  <si>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</si>
  <si>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</si>
  <si>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</si>
  <si>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</si>
  <si>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</si>
  <si>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</si>
  <si>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</si>
  <si>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</si>
  <si>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</si>
  <si>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</si>
  <si>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</si>
  <si>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</si>
  <si>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</si>
  <si>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</si>
  <si>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</si>
  <si>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</si>
  <si>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</si>
  <si>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</si>
  <si>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</si>
  <si>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</si>
  <si>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</si>
  <si>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</si>
  <si>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</si>
  <si>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</si>
  <si>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</si>
  <si>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</si>
  <si>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</si>
  <si>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</si>
  <si>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</si>
  <si>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</si>
  <si>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</si>
  <si>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</si>
  <si>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</si>
  <si>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</si>
  <si>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</si>
  <si>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</si>
  <si>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</si>
  <si>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</si>
  <si>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</si>
  <si>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</si>
  <si>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</si>
  <si>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</si>
  <si>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</si>
  <si>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</si>
  <si>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</si>
  <si>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</si>
  <si>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</si>
  <si>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</si>
  <si>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</si>
  <si>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</si>
  <si>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</si>
  <si>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</si>
  <si>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</si>
  <si>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</si>
  <si>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</si>
  <si>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</si>
  <si>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</si>
  <si>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</si>
  <si>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</si>
  <si>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</si>
  <si>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</si>
  <si>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</si>
  <si>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</si>
  <si>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</si>
  <si>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</si>
  <si>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</si>
  <si>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</si>
  <si>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</si>
  <si>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</si>
  <si>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</si>
  <si>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</si>
  <si>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</si>
  <si>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</si>
  <si>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</si>
  <si>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</si>
  <si>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</si>
  <si>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</si>
  <si>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</si>
  <si>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</si>
  <si>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</si>
  <si>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</si>
  <si>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</si>
  <si>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</si>
  <si>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</si>
  <si>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</si>
  <si>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</si>
  <si>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</si>
  <si>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</si>
  <si>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</si>
  <si>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</si>
  <si>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</si>
  <si>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</si>
  <si>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</si>
  <si>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</si>
  <si>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</si>
  <si>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</si>
  <si>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</si>
  <si>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</si>
  <si>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</si>
  <si>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</si>
  <si>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</si>
  <si>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</si>
  <si>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</si>
  <si>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</si>
  <si>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</si>
  <si>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</si>
  <si>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</si>
  <si>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</si>
  <si>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</si>
  <si>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</si>
  <si>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</si>
  <si>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</si>
  <si>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</si>
  <si>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</si>
  <si>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</si>
  <si>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</si>
  <si>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</si>
  <si>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</si>
  <si>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</si>
  <si>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</si>
  <si>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</si>
  <si>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</si>
  <si>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</si>
  <si>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</si>
  <si>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</si>
  <si>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</si>
  <si>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</si>
  <si>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</si>
  <si>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</si>
  <si>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</si>
  <si>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</si>
  <si>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</si>
  <si>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</si>
  <si>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</si>
  <si>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</si>
  <si>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</si>
  <si>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</si>
  <si>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</si>
  <si>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</si>
  <si>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</si>
  <si>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</si>
  <si>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</si>
  <si>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</si>
  <si>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</si>
  <si>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</si>
  <si>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</si>
  <si>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</si>
  <si>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</si>
  <si>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</si>
  <si>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</si>
  <si>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</si>
  <si>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</si>
  <si>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</si>
  <si>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</si>
  <si>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</si>
  <si>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</si>
  <si>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</si>
  <si>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</si>
  <si>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</si>
  <si>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</si>
  <si>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</si>
  <si>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</si>
  <si>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</si>
  <si>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</si>
  <si>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</si>
  <si>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</si>
  <si>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</si>
  <si>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</si>
  <si>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</si>
  <si>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</si>
  <si>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</si>
  <si>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</si>
  <si>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</si>
  <si>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</si>
  <si>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</si>
  <si>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</si>
  <si>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</si>
  <si>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</si>
  <si>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</si>
  <si>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</si>
  <si>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</si>
  <si>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</si>
  <si>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</si>
  <si>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</si>
  <si>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</si>
  <si>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</si>
  <si>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</si>
  <si>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</si>
  <si>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</si>
  <si>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</si>
  <si>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</si>
  <si>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</si>
  <si>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</si>
  <si>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</si>
  <si>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</si>
  <si>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</si>
  <si>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</si>
  <si>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</si>
  <si>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</si>
  <si>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</si>
  <si>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</si>
  <si>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</si>
  <si>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</si>
  <si>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</si>
  <si>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</si>
  <si>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</si>
  <si>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</si>
  <si>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</si>
  <si>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</si>
  <si>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</si>
  <si>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</si>
  <si>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</si>
  <si>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</si>
  <si>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</si>
  <si>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</si>
  <si>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</si>
  <si>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</si>
  <si>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</si>
  <si>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</si>
  <si>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</si>
  <si>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</si>
  <si>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</si>
  <si>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</si>
  <si>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</si>
  <si>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</si>
  <si>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</si>
  <si>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</si>
  <si>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</si>
  <si>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</si>
  <si>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</si>
  <si>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</si>
  <si>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</si>
  <si>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</si>
  <si>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</si>
  <si>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</si>
  <si>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</si>
  <si>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</si>
  <si>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</si>
  <si>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</si>
  <si>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</si>
  <si>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</si>
  <si>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</si>
  <si>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</si>
  <si>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</si>
  <si>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</si>
  <si>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</si>
  <si>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</si>
  <si>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</si>
  <si>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</si>
  <si>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</si>
  <si>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</si>
  <si>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</si>
  <si>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</si>
  <si>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</si>
  <si>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</si>
  <si>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</si>
  <si>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</si>
  <si>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</si>
  <si>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</si>
  <si>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</si>
  <si>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</si>
  <si>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</si>
  <si>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</si>
  <si>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</si>
  <si>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</si>
  <si>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</si>
  <si>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</si>
  <si>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</si>
  <si>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</si>
  <si>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</si>
  <si>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</si>
  <si>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</si>
  <si>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</si>
  <si>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</si>
  <si>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</si>
  <si>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</si>
  <si>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</si>
  <si>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</si>
  <si>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</si>
  <si>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</si>
  <si>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</si>
  <si>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</si>
  <si>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</si>
  <si>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</si>
  <si>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</si>
  <si>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</si>
  <si>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</si>
  <si>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</si>
  <si>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</si>
  <si>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</si>
  <si>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</si>
  <si>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</si>
  <si>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</si>
  <si>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</si>
  <si>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</si>
  <si>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</si>
  <si>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</si>
  <si>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</si>
  <si>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</si>
  <si>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</si>
  <si>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</si>
  <si>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</si>
  <si>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</si>
  <si>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</si>
  <si>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</si>
  <si>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</si>
  <si>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</si>
  <si>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</si>
  <si>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</si>
  <si>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</si>
  <si>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</si>
  <si>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</si>
  <si>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</si>
  <si>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</si>
  <si>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</si>
  <si>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</si>
  <si>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</si>
  <si>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</si>
  <si>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</si>
  <si>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</si>
  <si>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</si>
  <si>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</si>
  <si>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</si>
  <si>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</si>
  <si>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</si>
  <si>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</si>
  <si>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</si>
  <si>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</si>
  <si>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</si>
  <si>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</si>
  <si>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</si>
  <si>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</si>
  <si>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</si>
  <si>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</si>
  <si>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</si>
  <si>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</si>
  <si>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</si>
  <si>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</si>
  <si>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</si>
  <si>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</si>
  <si>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</si>
  <si>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</si>
  <si>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</si>
  <si>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</si>
  <si>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</si>
  <si>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</si>
  <si>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</si>
  <si>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</si>
  <si>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</si>
  <si>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</si>
  <si>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</si>
  <si>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</si>
  <si>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</si>
  <si>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</si>
  <si>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</si>
  <si>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</si>
  <si>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</si>
  <si>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</si>
  <si>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</si>
  <si>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</si>
  <si>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</si>
  <si>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</si>
  <si>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</si>
  <si>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</si>
  <si>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</si>
  <si>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</si>
  <si>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</si>
  <si>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</si>
  <si>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</si>
  <si>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</si>
  <si>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</si>
  <si>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</si>
  <si>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</si>
  <si>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</si>
  <si>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</si>
  <si>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</si>
  <si>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</si>
  <si>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</si>
  <si>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</si>
  <si>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</si>
  <si>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</si>
  <si>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</si>
  <si>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</si>
  <si>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</si>
  <si>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</si>
  <si>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</si>
  <si>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</si>
  <si>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</si>
  <si>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</si>
  <si>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</si>
  <si>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</si>
  <si>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</si>
  <si>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</si>
  <si>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</si>
  <si>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</si>
  <si>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</si>
  <si>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</si>
  <si>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</si>
  <si>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</si>
  <si>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</si>
  <si>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</si>
  <si>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</si>
  <si>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</si>
  <si>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</si>
  <si>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</si>
  <si>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</si>
  <si>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</si>
  <si>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</si>
  <si>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</si>
  <si>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</si>
  <si>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</si>
  <si>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</si>
  <si>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</si>
  <si>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</si>
  <si>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</si>
  <si>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</si>
  <si>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</si>
  <si>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</si>
  <si>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</si>
  <si>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</si>
  <si>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</si>
  <si>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</si>
  <si>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</si>
  <si>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</si>
  <si>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</si>
  <si>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</si>
  <si>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</si>
  <si>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</si>
  <si>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</si>
  <si>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</si>
  <si>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</si>
  <si>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</si>
  <si>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</si>
  <si>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</si>
  <si>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</si>
  <si>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</si>
  <si>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</si>
  <si>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</si>
  <si>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</si>
  <si>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</si>
  <si>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</si>
  <si>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</si>
  <si>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</si>
  <si>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</si>
  <si>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</si>
  <si>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</si>
  <si>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</si>
  <si>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</si>
  <si>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</si>
  <si>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</si>
  <si>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</si>
  <si>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</si>
  <si>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</si>
  <si>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</si>
  <si>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</si>
  <si>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</si>
  <si>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</si>
  <si>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</si>
  <si>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</si>
  <si>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</si>
  <si>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</si>
  <si>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</si>
  <si>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</si>
  <si>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</si>
  <si>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</si>
  <si>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</si>
  <si>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</si>
  <si>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</si>
  <si>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</si>
  <si>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</si>
  <si>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</si>
  <si>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</si>
  <si>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</si>
  <si>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</si>
  <si>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</si>
  <si>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</si>
  <si>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</si>
  <si>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</si>
  <si>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</si>
  <si>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</si>
  <si>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</si>
  <si>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</si>
  <si>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</si>
  <si>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</si>
  <si>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</si>
  <si>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</si>
  <si>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</si>
  <si>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</si>
  <si>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</si>
  <si>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</si>
  <si>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</si>
  <si>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</si>
  <si>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</si>
  <si>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</si>
  <si>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</si>
  <si>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</si>
  <si>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</si>
  <si>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</si>
  <si>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</si>
  <si>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</si>
  <si>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</si>
  <si>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</si>
  <si>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</si>
  <si>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</si>
  <si>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</si>
  <si>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</si>
  <si>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</si>
  <si>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</si>
  <si>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</si>
  <si>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</si>
  <si>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</si>
  <si>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</si>
  <si>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</si>
  <si>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</si>
  <si>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</si>
  <si>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</si>
  <si>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</si>
  <si>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</si>
  <si>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</si>
  <si>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</si>
  <si>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</si>
  <si>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</si>
  <si>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</si>
  <si>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</si>
  <si>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</si>
  <si>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</si>
  <si>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</si>
  <si>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</si>
  <si>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</si>
  <si>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</si>
  <si>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</si>
  <si>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</si>
  <si>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</si>
  <si>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</si>
  <si>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</si>
  <si>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</si>
  <si>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</si>
  <si>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</si>
  <si>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</si>
  <si>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</si>
  <si>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</si>
  <si>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</si>
  <si>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</si>
  <si>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</si>
  <si>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</si>
  <si>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</si>
  <si>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</si>
  <si>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</si>
  <si>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</si>
  <si>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</si>
  <si>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</si>
  <si>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</si>
  <si>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</si>
  <si>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</si>
  <si>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</si>
  <si>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</si>
  <si>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</si>
  <si>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</si>
  <si>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</si>
  <si>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</si>
  <si>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</si>
  <si>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</si>
  <si>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</si>
  <si>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</si>
  <si>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</si>
  <si>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</si>
  <si>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</si>
  <si>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</si>
  <si>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</si>
  <si>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</si>
  <si>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</si>
  <si>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</si>
  <si>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</si>
  <si>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</si>
  <si>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</si>
  <si>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</si>
  <si>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</si>
  <si>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</si>
  <si>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</si>
  <si>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</si>
  <si>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</si>
  <si>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</si>
  <si>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</si>
  <si>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</si>
  <si>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</si>
  <si>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</si>
  <si>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</si>
  <si>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</si>
  <si>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</si>
  <si>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</si>
  <si>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</si>
  <si>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</si>
  <si>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</si>
  <si>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</si>
  <si>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</si>
  <si>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</si>
  <si>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</si>
  <si>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</si>
  <si>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</si>
  <si>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</si>
  <si>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</si>
  <si>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</si>
  <si>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</si>
  <si>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</si>
  <si>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</si>
  <si>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</si>
  <si>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</si>
  <si>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</si>
  <si>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</si>
  <si>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</si>
  <si>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</si>
  <si>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</si>
  <si>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</si>
  <si>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</si>
  <si>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</si>
  <si>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</si>
  <si>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</si>
  <si>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</si>
  <si>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</si>
  <si>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</si>
  <si>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</si>
  <si>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</si>
  <si>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</si>
  <si>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</si>
  <si>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</si>
  <si>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</si>
  <si>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</si>
  <si>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</si>
  <si>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</si>
  <si>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</si>
  <si>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</si>
  <si>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</si>
  <si>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</si>
  <si>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</si>
  <si>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</si>
  <si>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</si>
  <si>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</si>
  <si>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</si>
  <si>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</si>
  <si>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</si>
  <si>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</si>
  <si>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</si>
  <si>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</si>
  <si>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</si>
  <si>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</si>
  <si>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</si>
  <si>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</si>
  <si>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</si>
  <si>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</si>
  <si>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</si>
  <si>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</si>
  <si>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</si>
  <si>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</si>
  <si>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</si>
  <si>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</si>
  <si>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</si>
  <si>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</si>
  <si>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</si>
  <si>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</si>
  <si>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</si>
  <si>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</si>
  <si>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</si>
  <si>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</si>
  <si>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</si>
  <si>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</si>
  <si>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</si>
  <si>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</si>
  <si>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</si>
  <si>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</si>
  <si>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</si>
  <si>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</si>
  <si>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</si>
  <si>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</si>
  <si>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</si>
  <si>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</si>
  <si>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</si>
  <si>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</si>
  <si>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</si>
  <si>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</si>
  <si>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</si>
  <si>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</si>
  <si>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</si>
  <si>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</si>
  <si>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</si>
  <si>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</si>
  <si>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</si>
  <si>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</si>
  <si>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</si>
  <si>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</si>
  <si>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</si>
  <si>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</si>
  <si>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</si>
  <si>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</si>
  <si>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</si>
  <si>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</si>
  <si>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</si>
  <si>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</si>
  <si>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</si>
  <si>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</si>
  <si>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</si>
  <si>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</si>
  <si>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</si>
  <si>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</si>
  <si>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</si>
  <si>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</si>
  <si>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</si>
  <si>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</si>
  <si>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</si>
  <si>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</si>
  <si>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</si>
  <si>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</si>
  <si>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</si>
  <si>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</si>
  <si>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</si>
  <si>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</si>
  <si>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</si>
  <si>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</si>
  <si>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</si>
  <si>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</si>
  <si>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</si>
  <si>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</si>
  <si>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</si>
  <si>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</si>
  <si>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</si>
  <si>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</si>
  <si>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</si>
  <si>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</si>
  <si>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</si>
  <si>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</si>
  <si>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</si>
  <si>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</si>
  <si>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</si>
  <si>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</si>
  <si>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</si>
  <si>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</si>
  <si>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</si>
  <si>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</si>
  <si>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</si>
  <si>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</si>
  <si>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</si>
  <si>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</si>
  <si>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</si>
  <si>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</si>
  <si>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</si>
  <si>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</si>
  <si>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</si>
  <si>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</si>
  <si>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</si>
  <si>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</si>
  <si>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</si>
  <si>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</si>
  <si>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</si>
  <si>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</si>
  <si>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</si>
  <si>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</si>
  <si>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</si>
  <si>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</si>
  <si>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</si>
  <si>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</si>
  <si>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</si>
  <si>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</si>
  <si>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</si>
  <si>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</si>
  <si>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</si>
  <si>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</si>
  <si>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</si>
  <si>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</si>
  <si>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</si>
  <si>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</si>
  <si>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</si>
  <si>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</si>
  <si>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</si>
  <si>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</si>
  <si>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</si>
  <si>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</si>
  <si>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</si>
  <si>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</si>
  <si>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</si>
  <si>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</si>
  <si>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</si>
  <si>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</si>
  <si>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</si>
  <si>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</si>
  <si>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</si>
  <si>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</si>
  <si>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</si>
  <si>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</si>
  <si>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</si>
  <si>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</si>
  <si>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</si>
  <si>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</si>
  <si>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</si>
  <si>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</si>
  <si>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</si>
  <si>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</si>
  <si>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</si>
  <si>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</si>
  <si>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</si>
  <si>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</si>
  <si>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</si>
  <si>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</si>
  <si>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</si>
  <si>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</si>
  <si>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</si>
  <si>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</si>
  <si>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</si>
  <si>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</si>
  <si>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</si>
  <si>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</si>
  <si>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</si>
  <si>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</si>
  <si>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</si>
  <si>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</si>
  <si>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</si>
  <si>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</si>
  <si>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</si>
  <si>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</si>
  <si>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</si>
  <si>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</si>
  <si>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</si>
  <si>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</si>
  <si>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</si>
  <si>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</si>
  <si>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</si>
  <si>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</si>
  <si>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</si>
  <si>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</si>
  <si>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</si>
  <si>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</si>
  <si>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</si>
  <si>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</si>
  <si>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</si>
  <si>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</si>
  <si>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</si>
  <si>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</si>
  <si>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</si>
  <si>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</si>
  <si>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</si>
  <si>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</si>
  <si>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</si>
  <si>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</si>
  <si>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</si>
  <si>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</si>
  <si>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</si>
  <si>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</si>
  <si>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</si>
  <si>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</si>
  <si>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</si>
  <si>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</si>
  <si>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</si>
  <si>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</si>
  <si>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</si>
  <si>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</si>
  <si>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</si>
  <si>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</si>
  <si>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</si>
  <si>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</si>
  <si>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</si>
  <si>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</si>
  <si>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</si>
  <si>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</si>
  <si>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</si>
  <si>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</si>
  <si>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</si>
  <si>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</si>
  <si>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</si>
  <si>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</si>
  <si>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</si>
  <si>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</si>
  <si>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</si>
  <si>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</si>
  <si>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</si>
  <si>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</si>
  <si>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</si>
  <si>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</si>
  <si>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</si>
  <si>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</si>
  <si>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</si>
  <si>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</si>
  <si>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</si>
  <si>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</si>
  <si>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</si>
  <si>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</si>
  <si>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</si>
  <si>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</si>
  <si>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</si>
  <si>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</si>
  <si>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</si>
  <si>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</si>
  <si>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</si>
  <si>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</si>
  <si>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</si>
  <si>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</si>
  <si>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</si>
  <si>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</si>
  <si>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</si>
  <si>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</si>
  <si>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</si>
  <si>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</si>
  <si>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</si>
  <si>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</si>
  <si>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</si>
  <si>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</si>
  <si>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</si>
  <si>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</si>
  <si>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</si>
  <si>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</si>
  <si>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</si>
  <si>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</si>
  <si>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</si>
  <si>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</si>
  <si>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</si>
  <si>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</si>
  <si>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</si>
  <si>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</si>
  <si>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</si>
  <si>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</si>
  <si>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</si>
  <si>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</si>
  <si>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</si>
  <si>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</si>
  <si>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</si>
  <si>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</si>
  <si>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</si>
  <si>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</si>
  <si>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</si>
  <si>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</si>
  <si>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</si>
  <si>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</si>
  <si>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</si>
  <si>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</si>
  <si>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</si>
  <si>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</si>
  <si>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</si>
  <si>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</si>
  <si>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</si>
  <si>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</si>
  <si>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</si>
  <si>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</si>
  <si>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</si>
  <si>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</si>
  <si>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</si>
  <si>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</si>
  <si>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</si>
  <si>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</si>
  <si>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</si>
  <si>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</si>
  <si>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</si>
  <si>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</si>
  <si>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</si>
  <si>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</si>
  <si>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</si>
  <si>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</si>
  <si>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</si>
  <si>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</si>
  <si>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</si>
  <si>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</si>
  <si>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</si>
  <si>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</si>
  <si>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</si>
  <si>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</si>
  <si>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</si>
  <si>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</si>
  <si>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</si>
  <si>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</si>
  <si>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</si>
  <si>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</si>
  <si>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</si>
  <si>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</si>
  <si>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</si>
  <si>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</si>
  <si>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</si>
  <si>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</si>
  <si>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</si>
  <si>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</si>
  <si>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</si>
  <si>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</si>
  <si>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</si>
  <si>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</si>
  <si>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</si>
  <si>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</si>
  <si>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</si>
  <si>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</si>
  <si>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</si>
  <si>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</si>
  <si>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</si>
  <si>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</si>
  <si>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</si>
  <si>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</si>
  <si>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</si>
  <si>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</si>
  <si>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</si>
  <si>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</si>
  <si>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</si>
  <si>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</si>
  <si>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</si>
  <si>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</si>
  <si>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</si>
  <si>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</si>
  <si>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</si>
  <si>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</si>
  <si>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</si>
  <si>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</si>
  <si>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</si>
  <si>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</si>
  <si>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</si>
  <si>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</si>
  <si>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</si>
  <si>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</si>
  <si>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</si>
  <si>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</si>
  <si>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</si>
  <si>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</si>
  <si>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</si>
  <si>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</si>
  <si>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</si>
  <si>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</si>
  <si>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</si>
  <si>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</si>
  <si>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</si>
  <si>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</si>
  <si>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</si>
  <si>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</si>
  <si>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</si>
  <si>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</si>
  <si>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</si>
  <si>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</si>
  <si>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</si>
  <si>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</si>
  <si>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</si>
  <si>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</si>
  <si>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</si>
  <si>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</si>
  <si>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</si>
  <si>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</si>
  <si>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</si>
  <si>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</si>
  <si>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</si>
  <si>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</si>
  <si>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</si>
  <si>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</si>
  <si>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</si>
  <si>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</si>
  <si>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</si>
  <si>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</si>
  <si>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</si>
  <si>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</si>
  <si>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</si>
  <si>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</si>
  <si>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</si>
  <si>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</si>
  <si>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</si>
  <si>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</si>
  <si>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</si>
  <si>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</si>
  <si>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</si>
  <si>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</si>
  <si>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</si>
  <si>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</si>
  <si>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</si>
  <si>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</si>
  <si>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</si>
  <si>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</si>
  <si>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</si>
  <si>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</si>
  <si>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</si>
  <si>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</si>
  <si>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</si>
  <si>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</si>
  <si>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</si>
  <si>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</si>
  <si>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</si>
  <si>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</si>
  <si>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</si>
  <si>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</si>
  <si>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</si>
  <si>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</si>
  <si>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</si>
  <si>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</si>
  <si>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</si>
  <si>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</si>
  <si>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</si>
  <si>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</si>
  <si>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</si>
  <si>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</si>
  <si>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</si>
  <si>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</si>
  <si>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</si>
  <si>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</si>
  <si>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</si>
  <si>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</si>
  <si>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</si>
  <si>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</si>
  <si>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</si>
  <si>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</si>
  <si>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</si>
  <si>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</si>
  <si>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</si>
  <si>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</si>
  <si>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</si>
  <si>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</si>
  <si>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</si>
  <si>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</si>
  <si>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</si>
  <si>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</si>
  <si>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</si>
  <si>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</si>
  <si>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</si>
  <si>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</si>
  <si>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</si>
  <si>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</si>
  <si>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</si>
  <si>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</si>
  <si>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</si>
  <si>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</si>
  <si>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</si>
  <si>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</si>
  <si>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</si>
  <si>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</si>
  <si>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</si>
  <si>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</si>
  <si>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</si>
  <si>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</si>
  <si>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</si>
  <si>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</si>
  <si>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</si>
  <si>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</si>
  <si>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</si>
  <si>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</si>
  <si>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</si>
  <si>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</si>
  <si>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</si>
  <si>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</si>
  <si>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</si>
  <si>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</si>
  <si>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</si>
  <si>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</si>
  <si>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</si>
  <si>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</si>
  <si>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</si>
  <si>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</si>
  <si>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</si>
  <si>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</si>
  <si>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</si>
  <si>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</si>
  <si>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</si>
  <si>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</si>
  <si>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</si>
  <si>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</si>
  <si>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</si>
  <si>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</si>
  <si>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</si>
  <si>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</si>
  <si>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</si>
  <si>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</si>
  <si>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</si>
  <si>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</si>
  <si>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</si>
  <si>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</si>
  <si>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</si>
  <si>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</si>
  <si>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</si>
  <si>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</si>
  <si>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</si>
  <si>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</si>
  <si>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</si>
  <si>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</si>
  <si>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</si>
  <si>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</si>
  <si>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</si>
  <si>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</si>
  <si>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</si>
  <si>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</si>
  <si>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</si>
  <si>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</si>
  <si>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</si>
  <si>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</si>
  <si>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</si>
  <si>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</si>
  <si>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</si>
  <si>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</si>
  <si>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</si>
  <si>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</si>
  <si>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</si>
  <si>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</si>
  <si>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</si>
  <si>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</si>
  <si>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</si>
  <si>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</si>
  <si>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</si>
  <si>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</si>
  <si>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</si>
  <si>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</si>
  <si>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</si>
  <si>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</si>
  <si>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</si>
  <si>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</si>
  <si>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</si>
  <si>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</si>
  <si>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</si>
  <si>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</si>
  <si>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</si>
  <si>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</si>
  <si>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</si>
  <si>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</si>
  <si>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</si>
  <si>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</si>
  <si>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</si>
  <si>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</si>
  <si>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</si>
  <si>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</si>
  <si>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</si>
  <si>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</si>
  <si>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</si>
  <si>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</si>
  <si>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</si>
  <si>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</si>
  <si>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</si>
  <si>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</si>
  <si>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</si>
  <si>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</si>
  <si>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</si>
  <si>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</si>
  <si>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</si>
  <si>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</si>
  <si>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</si>
  <si>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</si>
  <si>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</si>
  <si>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</si>
  <si>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</si>
  <si>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</si>
  <si>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</si>
  <si>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</si>
  <si>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</si>
  <si>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</si>
  <si>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</si>
  <si>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</si>
  <si>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</si>
  <si>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</si>
  <si>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</si>
  <si>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</si>
  <si>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</si>
  <si>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</si>
  <si>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</si>
  <si>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</si>
  <si>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</si>
  <si>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</si>
  <si>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</si>
  <si>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</si>
  <si>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</si>
  <si>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</si>
  <si>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</si>
  <si>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</si>
  <si>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</si>
  <si>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</si>
  <si>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</si>
  <si>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</si>
  <si>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</si>
  <si>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</si>
  <si>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</si>
  <si>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</si>
  <si>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</si>
  <si>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</si>
  <si>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</si>
  <si>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</si>
  <si>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</si>
  <si>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</si>
  <si>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</si>
  <si>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</si>
  <si>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</si>
  <si>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</si>
  <si>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</si>
  <si>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</si>
  <si>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</si>
  <si>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</si>
  <si>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</si>
  <si>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</si>
  <si>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</si>
  <si>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</si>
  <si>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</si>
  <si>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</si>
  <si>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</si>
  <si>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</si>
  <si>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</si>
  <si>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</si>
  <si>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</si>
  <si>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</si>
  <si>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</si>
  <si>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</si>
  <si>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</si>
  <si>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</si>
  <si>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</si>
  <si>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</si>
  <si>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</si>
  <si>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</si>
  <si>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</si>
  <si>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</si>
  <si>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</si>
  <si>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</si>
  <si>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</si>
  <si>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</si>
  <si>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</si>
  <si>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</si>
  <si>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</si>
  <si>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</si>
  <si>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</si>
  <si>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</si>
  <si>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</si>
  <si>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</si>
  <si>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</si>
  <si>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</si>
  <si>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</si>
  <si>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</si>
  <si>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</si>
  <si>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</si>
  <si>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</si>
  <si>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</si>
  <si>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</si>
  <si>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</si>
  <si>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</si>
  <si>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</si>
  <si>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</si>
  <si>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</si>
  <si>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</si>
  <si>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</si>
  <si>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</si>
  <si>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</si>
  <si>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</si>
  <si>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</si>
  <si>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</si>
  <si>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</si>
  <si>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</si>
  <si>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</si>
  <si>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</si>
  <si>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</si>
  <si>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</si>
  <si>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</si>
  <si>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</si>
  <si>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</si>
  <si>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</si>
  <si>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</si>
  <si>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</si>
  <si>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</si>
  <si>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</si>
  <si>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</si>
  <si>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</si>
  <si>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</si>
  <si>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</si>
  <si>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</si>
  <si>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</si>
  <si>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</si>
  <si>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</si>
  <si>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</si>
  <si>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</si>
  <si>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</si>
  <si>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</si>
  <si>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</si>
  <si>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</si>
  <si>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</si>
  <si>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</si>
  <si>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</si>
  <si>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</si>
  <si>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</si>
  <si>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</si>
  <si>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</si>
  <si>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</si>
  <si>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</si>
  <si>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</si>
  <si>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</si>
  <si>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</si>
  <si>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</si>
  <si>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</si>
  <si>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</si>
  <si>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</si>
  <si>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</si>
  <si>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</si>
  <si>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</si>
  <si>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</si>
  <si>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</si>
  <si>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</si>
  <si>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</si>
  <si>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</si>
  <si>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</si>
  <si>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</si>
  <si>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</si>
  <si>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</si>
  <si>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</si>
  <si>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</si>
  <si>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</si>
  <si>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</si>
  <si>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</si>
  <si>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</si>
  <si>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</si>
  <si>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</si>
  <si>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</si>
  <si>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</si>
  <si>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</si>
  <si>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</si>
  <si>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</si>
  <si>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</si>
  <si>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</si>
  <si>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</si>
  <si>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</si>
  <si>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</si>
  <si>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</si>
  <si>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</si>
  <si>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</si>
  <si>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</si>
  <si>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</si>
  <si>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</si>
  <si>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</si>
  <si>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</si>
  <si>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</si>
  <si>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</si>
  <si>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</si>
  <si>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</si>
  <si>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</si>
  <si>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</si>
  <si>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</si>
  <si>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</si>
  <si>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</si>
  <si>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</si>
  <si>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</si>
  <si>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</si>
  <si>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</si>
  <si>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</si>
  <si>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</si>
  <si>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</si>
  <si>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</si>
  <si>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</si>
  <si>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</si>
  <si>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</si>
  <si>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</si>
  <si>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</si>
  <si>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</si>
  <si>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</si>
  <si>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</si>
  <si>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</si>
  <si>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</si>
  <si>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</si>
  <si>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</si>
  <si>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</si>
  <si>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</si>
  <si>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</si>
  <si>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</si>
  <si>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</si>
  <si>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</si>
  <si>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</si>
  <si>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</si>
  <si>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</si>
  <si>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</si>
  <si>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</si>
  <si>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</si>
  <si>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</si>
  <si>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</si>
  <si>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</si>
  <si>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</si>
  <si>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</si>
  <si>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</si>
  <si>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</si>
  <si>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</si>
  <si>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</si>
  <si>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</si>
  <si>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</si>
  <si>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</si>
  <si>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</si>
  <si>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</si>
  <si>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</si>
  <si>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</si>
  <si>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</si>
  <si>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</si>
  <si>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</si>
  <si>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</si>
  <si>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</si>
  <si>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</si>
  <si>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</si>
  <si>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</si>
  <si>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</si>
  <si>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</si>
  <si>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</si>
  <si>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</si>
  <si>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</si>
  <si>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</si>
  <si>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</si>
  <si>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</si>
  <si>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</si>
  <si>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</si>
  <si>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</si>
  <si>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</si>
  <si>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</si>
  <si>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</si>
  <si>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</si>
  <si>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</si>
  <si>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</si>
  <si>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</si>
  <si>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</si>
  <si>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</si>
  <si>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</si>
  <si>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</si>
  <si>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</si>
  <si>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</si>
  <si>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</si>
  <si>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</si>
  <si>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</si>
  <si>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</si>
  <si>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</si>
  <si>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</si>
  <si>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</si>
  <si>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</si>
  <si>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</si>
  <si>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</si>
  <si>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</si>
  <si>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</si>
  <si>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</si>
  <si>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</si>
  <si>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</si>
  <si>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</si>
  <si>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</si>
  <si>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</si>
  <si>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</si>
  <si>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</si>
  <si>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</si>
  <si>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</si>
  <si>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</si>
  <si>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</si>
  <si>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</si>
  <si>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</si>
  <si>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</si>
  <si>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</si>
  <si>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</si>
  <si>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</si>
  <si>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</si>
  <si>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</si>
  <si>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</si>
  <si>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</si>
  <si>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</si>
  <si>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</si>
  <si>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</si>
  <si>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</si>
  <si>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</si>
  <si>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</si>
  <si>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</si>
  <si>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</si>
  <si>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</si>
  <si>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</si>
  <si>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</si>
  <si>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</si>
  <si>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</si>
  <si>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</si>
  <si>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</si>
  <si>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</si>
  <si>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</si>
  <si>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</si>
  <si>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</si>
  <si>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</si>
  <si>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</si>
  <si>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</si>
  <si>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</si>
  <si>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</si>
  <si>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</si>
  <si>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</si>
  <si>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</si>
  <si>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</si>
  <si>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</si>
  <si>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</si>
  <si>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</si>
  <si>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</si>
  <si>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</si>
  <si>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</si>
  <si>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</si>
  <si>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</si>
  <si>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</si>
  <si>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</si>
  <si>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</si>
  <si>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</si>
  <si>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</si>
  <si>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</si>
  <si>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</si>
  <si>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</si>
  <si>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</si>
  <si>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</si>
  <si>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</si>
  <si>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</si>
  <si>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</si>
  <si>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</si>
  <si>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</si>
  <si>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</si>
  <si>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</si>
  <si>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</si>
  <si>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</si>
  <si>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</si>
  <si>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</si>
  <si>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</si>
  <si>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</si>
  <si>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</si>
  <si>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</si>
  <si>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</si>
  <si>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</si>
  <si>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</si>
  <si>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</si>
  <si>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</si>
  <si>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</si>
  <si>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</si>
  <si>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</si>
  <si>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</si>
  <si>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</si>
  <si>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</si>
  <si>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</si>
  <si>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</si>
  <si>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</si>
  <si>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</si>
  <si>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</si>
  <si>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</si>
  <si>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</si>
  <si>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</si>
  <si>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</si>
  <si>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</si>
  <si>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</si>
  <si>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</si>
  <si>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</si>
  <si>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</si>
  <si>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</si>
  <si>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</si>
  <si>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</si>
  <si>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</si>
  <si>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</si>
  <si>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</si>
  <si>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</si>
  <si>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</si>
  <si>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</si>
  <si>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</si>
  <si>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</si>
  <si>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</si>
  <si>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</si>
  <si>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</si>
  <si>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</si>
  <si>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</si>
  <si>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</si>
  <si>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</si>
  <si>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</si>
  <si>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</si>
  <si>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</si>
  <si>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</si>
  <si>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</si>
  <si>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</si>
  <si>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</si>
  <si>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</si>
  <si>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</si>
  <si>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</si>
  <si>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</si>
  <si>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</si>
  <si>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</si>
  <si>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</si>
  <si>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</si>
  <si>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</si>
  <si>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</si>
  <si>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</si>
  <si>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</si>
  <si>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</si>
  <si>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</si>
  <si>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</si>
  <si>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</si>
  <si>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</si>
  <si>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</si>
  <si>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</si>
  <si>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</si>
  <si>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</si>
  <si>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</si>
  <si>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</si>
  <si>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</si>
  <si>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</si>
  <si>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</si>
  <si>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</si>
  <si>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</si>
  <si>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</si>
  <si>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</si>
  <si>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</si>
  <si>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</si>
  <si>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</si>
  <si>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</si>
  <si>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</si>
  <si>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</si>
  <si>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</si>
  <si>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</si>
  <si>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</si>
  <si>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</si>
  <si>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</si>
  <si>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</si>
  <si>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</si>
  <si>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</si>
  <si>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</si>
  <si>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</si>
  <si>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</si>
  <si>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</si>
  <si>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</si>
  <si>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</si>
  <si>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</si>
  <si>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</si>
  <si>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</si>
  <si>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</si>
  <si>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</si>
  <si>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</si>
  <si>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</si>
  <si>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</si>
  <si>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</si>
  <si>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</si>
  <si>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</si>
  <si>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</si>
  <si>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</si>
  <si>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</si>
  <si>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</si>
  <si>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</si>
  <si>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</si>
  <si>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</si>
  <si>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</si>
  <si>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</si>
  <si>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</si>
  <si>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</si>
  <si>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</si>
  <si>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</si>
  <si>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</si>
  <si>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</si>
  <si>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</si>
  <si>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</si>
  <si>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</si>
  <si>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</si>
  <si>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</si>
  <si>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</si>
  <si>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</si>
  <si>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</si>
  <si>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</si>
  <si>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</si>
  <si>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</si>
  <si>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</si>
  <si>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</si>
  <si>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</si>
  <si>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</si>
  <si>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</si>
  <si>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</si>
  <si>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</si>
  <si>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</si>
  <si>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</si>
  <si>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</si>
  <si>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</si>
  <si>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</si>
  <si>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</si>
  <si>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</si>
  <si>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</si>
  <si>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</si>
  <si>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</si>
  <si>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</si>
  <si>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</si>
  <si>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</si>
  <si>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</si>
  <si>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</si>
  <si>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</si>
  <si>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</si>
  <si>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</si>
  <si>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</si>
  <si>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</si>
  <si>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</si>
  <si>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</si>
  <si>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</si>
  <si>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</si>
  <si>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</si>
  <si>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</si>
  <si>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</si>
  <si>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</si>
  <si>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</si>
  <si>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</si>
  <si>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</si>
  <si>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</si>
  <si>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</si>
  <si>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</si>
  <si>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</si>
  <si>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</si>
  <si>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</si>
  <si>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</si>
  <si>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</si>
  <si>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</si>
  <si>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</si>
  <si>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</si>
  <si>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</si>
  <si>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</si>
  <si>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</si>
  <si>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</si>
  <si>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</si>
  <si>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</si>
  <si>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</si>
  <si>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</si>
  <si>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</si>
  <si>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</si>
  <si>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</si>
  <si>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</si>
  <si>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</si>
  <si>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</si>
  <si>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</si>
  <si>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</si>
  <si>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</si>
  <si>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</si>
  <si>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</si>
  <si>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</si>
  <si>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</si>
  <si>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</si>
  <si>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</si>
  <si>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</si>
  <si>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</si>
  <si>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</si>
  <si>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</si>
  <si>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</si>
  <si>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</si>
  <si>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</si>
  <si>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</si>
  <si>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</si>
  <si>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</si>
  <si>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</si>
  <si>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</si>
  <si>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</si>
  <si>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</si>
  <si>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</si>
  <si>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</si>
  <si>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</si>
  <si>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</si>
  <si>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</si>
  <si>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</si>
  <si>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</si>
  <si>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</si>
  <si>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</si>
  <si>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</si>
  <si>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</si>
  <si>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</si>
  <si>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</si>
  <si>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</si>
  <si>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</si>
  <si>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</si>
  <si>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</si>
  <si>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</si>
  <si>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</si>
  <si>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</si>
  <si>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</si>
  <si>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</si>
  <si>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</si>
  <si>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</si>
  <si>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</si>
  <si>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</si>
  <si>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</si>
  <si>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</si>
  <si>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</si>
  <si>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</si>
  <si>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</si>
  <si>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</si>
  <si>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</si>
  <si>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</si>
  <si>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</si>
  <si>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</si>
  <si>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</si>
  <si>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</si>
  <si>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</si>
  <si>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</si>
  <si>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</si>
  <si>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</si>
  <si>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</si>
  <si>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</si>
  <si>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</si>
  <si>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</si>
  <si>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</si>
  <si>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</si>
  <si>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</si>
  <si>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</si>
  <si>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</si>
  <si>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</si>
  <si>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</si>
  <si>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</si>
  <si>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</si>
  <si>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</si>
  <si>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</si>
  <si>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</si>
  <si>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</si>
  <si>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</si>
  <si>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</si>
  <si>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</si>
  <si>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</si>
  <si>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</si>
  <si>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</si>
  <si>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</si>
  <si>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</si>
  <si>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</si>
  <si>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</si>
  <si>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</si>
  <si>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</si>
  <si>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</si>
  <si>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</si>
  <si>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</si>
  <si>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</si>
  <si>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</si>
  <si>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</si>
  <si>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</si>
  <si>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</si>
  <si>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</si>
  <si>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</si>
  <si>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</si>
  <si>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</si>
  <si>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</si>
  <si>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</si>
  <si>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</si>
  <si>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</si>
  <si>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</si>
  <si>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</si>
  <si>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</si>
  <si>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</si>
  <si>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</si>
  <si>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</si>
  <si>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</si>
  <si>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</si>
  <si>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</si>
  <si>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</si>
  <si>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</si>
  <si>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</si>
  <si>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</si>
  <si>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</si>
  <si>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</si>
  <si>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</si>
  <si>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</si>
  <si>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</si>
  <si>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</si>
  <si>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</si>
  <si>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</si>
  <si>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</si>
  <si>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</si>
  <si>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</si>
  <si>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</si>
  <si>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</si>
  <si>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</si>
  <si>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</si>
  <si>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</si>
  <si>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</si>
  <si>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</si>
  <si>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</si>
  <si>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</si>
  <si>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</si>
  <si>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</si>
  <si>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</si>
  <si>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</si>
  <si>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</si>
  <si>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</si>
  <si>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</si>
  <si>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</si>
  <si>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</si>
  <si>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</si>
  <si>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</si>
  <si>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</si>
  <si>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</si>
  <si>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</si>
  <si>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</si>
  <si>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</si>
  <si>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</si>
  <si>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</si>
  <si>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</si>
  <si>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</si>
  <si>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</si>
  <si>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</si>
  <si>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</si>
  <si>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</si>
  <si>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</si>
  <si>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</si>
  <si>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</si>
  <si>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</si>
  <si>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</si>
  <si>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</si>
  <si>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</si>
  <si>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</si>
  <si>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</si>
  <si>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</si>
  <si>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</si>
  <si>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</si>
  <si>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</si>
  <si>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</si>
  <si>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</si>
  <si>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</si>
  <si>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</si>
  <si>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</si>
  <si>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</si>
  <si>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</si>
  <si>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</si>
  <si>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</si>
  <si>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</si>
  <si>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</si>
  <si>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</si>
  <si>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</si>
  <si>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</si>
  <si>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</si>
  <si>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</si>
  <si>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</si>
  <si>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</si>
  <si>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</si>
  <si>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</si>
  <si>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</si>
  <si>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</si>
  <si>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</si>
  <si>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</si>
  <si>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</si>
  <si>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</si>
  <si>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</si>
  <si>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</si>
  <si>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</si>
  <si>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</si>
  <si>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</si>
  <si>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</si>
  <si>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</si>
  <si>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</si>
  <si>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</si>
  <si>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</si>
  <si>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</si>
  <si>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</si>
  <si>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</si>
  <si>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</si>
  <si>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</si>
  <si>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</si>
  <si>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</si>
  <si>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</si>
  <si>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</si>
  <si>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</si>
  <si>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</si>
  <si>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</si>
  <si>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</si>
  <si>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</si>
  <si>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</si>
  <si>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</si>
  <si>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</si>
  <si>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</si>
  <si>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</si>
  <si>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</si>
  <si>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</si>
  <si>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</si>
  <si>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</si>
  <si>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</si>
  <si>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</si>
  <si>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</si>
  <si>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</si>
  <si>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</si>
  <si>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</si>
  <si>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</si>
  <si>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</si>
  <si>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</si>
  <si>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</si>
  <si>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</si>
  <si>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</si>
  <si>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</si>
  <si>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</si>
  <si>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</si>
  <si>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</si>
  <si>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</si>
  <si>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</si>
  <si>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</si>
  <si>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</si>
  <si>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</si>
  <si>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</si>
  <si>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</si>
  <si>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</si>
  <si>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</si>
  <si>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</si>
  <si>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</si>
  <si>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</si>
  <si>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</si>
  <si>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</si>
  <si>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</si>
  <si>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</si>
  <si>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</si>
  <si>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</si>
  <si>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</si>
  <si>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</si>
  <si>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</si>
  <si>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</si>
  <si>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</si>
  <si>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</si>
  <si>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</si>
  <si>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</si>
  <si>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</si>
  <si>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</si>
  <si>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</si>
  <si>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</si>
  <si>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</si>
  <si>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</si>
  <si>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</si>
  <si>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</si>
  <si>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</si>
  <si>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</si>
  <si>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</si>
  <si>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</si>
  <si>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</si>
  <si>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</si>
  <si>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</si>
  <si>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</si>
  <si>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</si>
  <si>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</si>
  <si>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</si>
  <si>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</si>
  <si>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</si>
  <si>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</si>
  <si>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</si>
  <si>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</si>
  <si>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</si>
  <si>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</si>
  <si>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</si>
  <si>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</si>
  <si>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</si>
  <si>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</si>
  <si>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</si>
  <si>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</si>
  <si>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</si>
  <si>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</si>
  <si>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</si>
  <si>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</si>
  <si>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</si>
  <si>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</si>
  <si>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</si>
  <si>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</si>
  <si>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</si>
  <si>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</si>
  <si>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</si>
  <si>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</si>
  <si>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</si>
  <si>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</si>
  <si>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</si>
  <si>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</si>
  <si>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</si>
  <si>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</si>
  <si>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</si>
  <si>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</si>
  <si>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</si>
  <si>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</si>
  <si>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</si>
  <si>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</si>
  <si>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</si>
  <si>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</si>
  <si>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</si>
  <si>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</si>
  <si>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</si>
  <si>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</si>
  <si>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</si>
  <si>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</si>
  <si>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</si>
  <si>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</si>
  <si>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</si>
  <si>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</si>
  <si>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</si>
  <si>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</si>
  <si>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</si>
  <si>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</si>
  <si>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</si>
  <si>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</si>
  <si>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</si>
  <si>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</si>
  <si>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</si>
  <si>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</si>
  <si>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</si>
  <si>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</si>
  <si>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</si>
  <si>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</si>
  <si>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</si>
  <si>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</si>
  <si>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</si>
  <si>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</si>
  <si>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</si>
  <si>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</si>
  <si>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</si>
  <si>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</si>
  <si>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</si>
  <si>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</si>
  <si>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</si>
  <si>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</si>
  <si>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</si>
  <si>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</si>
  <si>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</si>
  <si>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</si>
  <si>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</si>
  <si>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</si>
  <si>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</si>
  <si>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</si>
  <si>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</si>
  <si>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</si>
  <si>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</si>
  <si>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</si>
  <si>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</si>
  <si>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</si>
  <si>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</si>
  <si>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</si>
  <si>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</si>
  <si>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</si>
  <si>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</si>
  <si>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</si>
  <si>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</si>
  <si>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</si>
  <si>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</si>
  <si>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</si>
  <si>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</si>
  <si>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</si>
  <si>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</si>
  <si>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</si>
  <si>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</si>
  <si>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</si>
  <si>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</si>
  <si>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</si>
  <si>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</si>
  <si>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</si>
  <si>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</si>
  <si>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</si>
  <si>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</si>
  <si>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</si>
  <si>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</si>
  <si>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</si>
  <si>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</si>
  <si>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</si>
  <si>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</si>
  <si>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</si>
  <si>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</si>
  <si>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</si>
  <si>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</si>
  <si>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</si>
  <si>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</si>
  <si>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</si>
  <si>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</si>
  <si>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</si>
  <si>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</si>
  <si>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</si>
  <si>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</si>
  <si>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</si>
  <si>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</si>
  <si>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</si>
  <si>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</si>
  <si>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</si>
  <si>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</si>
  <si>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</si>
  <si>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</si>
  <si>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</si>
  <si>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</si>
  <si>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</si>
  <si>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</si>
  <si>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</si>
  <si>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</si>
  <si>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</si>
  <si>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</si>
  <si>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</si>
  <si>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</si>
  <si>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</si>
  <si>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</si>
  <si>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</si>
  <si>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</si>
  <si>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</si>
  <si>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</si>
  <si>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</si>
  <si>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</si>
  <si>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</si>
  <si>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</si>
  <si>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</si>
  <si>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</si>
  <si>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</si>
  <si>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</si>
  <si>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</si>
  <si>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</si>
  <si>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</si>
  <si>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</si>
  <si>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</si>
  <si>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</si>
  <si>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</si>
  <si>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</si>
  <si>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</si>
  <si>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</si>
  <si>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</si>
  <si>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</si>
  <si>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</si>
  <si>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</si>
  <si>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</si>
  <si>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</si>
  <si>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</si>
  <si>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</si>
  <si>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</si>
  <si>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</si>
  <si>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</si>
  <si>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</si>
  <si>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</si>
  <si>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</si>
  <si>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</si>
  <si>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</si>
  <si>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</si>
  <si>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</si>
  <si>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</si>
  <si>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</si>
  <si>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</si>
  <si>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</si>
  <si>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</si>
  <si>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</si>
  <si>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</si>
  <si>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</si>
  <si>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</si>
  <si>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</si>
  <si>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</si>
  <si>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</si>
  <si>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</si>
  <si>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</si>
  <si>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</si>
  <si>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</si>
  <si>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</si>
  <si>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</si>
  <si>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</si>
  <si>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</si>
  <si>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</si>
  <si>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</si>
  <si>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</si>
  <si>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</si>
  <si>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</si>
  <si>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</si>
  <si>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</si>
  <si>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</si>
  <si>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</si>
  <si>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</si>
  <si>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</si>
  <si>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</si>
  <si>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</si>
  <si>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</si>
  <si>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</si>
  <si>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</si>
  <si>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</si>
  <si>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</si>
  <si>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</si>
  <si>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</si>
  <si>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</si>
  <si>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</si>
  <si>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</si>
  <si>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</si>
  <si>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</si>
  <si>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</si>
  <si>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</si>
  <si>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</si>
  <si>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</si>
  <si>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</si>
  <si>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</si>
  <si>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</si>
  <si>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</si>
  <si>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</si>
  <si>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</si>
  <si>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</si>
  <si>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</si>
  <si>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</si>
  <si>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</si>
  <si>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</si>
  <si>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</si>
  <si>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</si>
  <si>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</si>
  <si>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</si>
  <si>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</si>
  <si>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</si>
  <si>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</si>
  <si>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</si>
  <si>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</si>
  <si>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</si>
  <si>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</si>
  <si>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</si>
  <si>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</si>
  <si>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</si>
  <si>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</si>
  <si>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</si>
  <si>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</si>
  <si>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</si>
  <si>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</si>
  <si>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</si>
  <si>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</si>
  <si>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</si>
  <si>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</si>
  <si>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</si>
  <si>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</si>
  <si>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</si>
  <si>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</si>
  <si>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</si>
  <si>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</si>
  <si>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</si>
  <si>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</si>
  <si>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</si>
  <si>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</si>
  <si>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</si>
  <si>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</si>
  <si>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</si>
  <si>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</si>
  <si>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</si>
  <si>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</si>
  <si>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</si>
  <si>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</si>
  <si>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</si>
  <si>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</si>
  <si>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</si>
  <si>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</si>
  <si>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</si>
  <si>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</si>
  <si>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</si>
  <si>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</si>
  <si>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</si>
  <si>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</si>
  <si>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</si>
  <si>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</si>
  <si>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</si>
  <si>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</si>
  <si>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</si>
  <si>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</si>
  <si>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</si>
  <si>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</si>
  <si>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</si>
  <si>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</si>
  <si>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</si>
  <si>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</si>
  <si>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</si>
  <si>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</si>
  <si>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</si>
  <si>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</si>
  <si>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</si>
  <si>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</si>
  <si>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</si>
  <si>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</si>
  <si>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</si>
  <si>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</si>
  <si>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</si>
  <si>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</si>
  <si>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</si>
  <si>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</si>
  <si>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</si>
  <si>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</si>
  <si>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</si>
  <si>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</si>
  <si>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</si>
  <si>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</si>
  <si>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</si>
  <si>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</si>
  <si>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</si>
  <si>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</si>
  <si>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</si>
  <si>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</si>
  <si>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</si>
  <si>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</si>
  <si>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</si>
  <si>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</si>
  <si>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</si>
  <si>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</si>
  <si>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</si>
  <si>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</si>
  <si>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</si>
  <si>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</si>
  <si>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</si>
  <si>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</si>
  <si>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</si>
  <si>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</si>
  <si>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</si>
  <si>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</si>
  <si>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</si>
  <si>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</si>
  <si>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</si>
  <si>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</si>
  <si>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</si>
  <si>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</si>
  <si>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</si>
  <si>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</si>
  <si>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</si>
  <si>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</si>
  <si>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</si>
  <si>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</si>
  <si>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</si>
  <si>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</si>
  <si>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</si>
  <si>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</si>
  <si>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</si>
  <si>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</si>
  <si>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</si>
  <si>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</si>
  <si>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</si>
  <si>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</si>
  <si>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</si>
  <si>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</si>
  <si>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</si>
  <si>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</si>
  <si>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</si>
  <si>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</si>
  <si>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</si>
  <si>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</si>
  <si>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</si>
  <si>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</si>
  <si>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</si>
  <si>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</si>
  <si>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</si>
  <si>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</si>
  <si>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</si>
  <si>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</si>
  <si>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</si>
  <si>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</si>
  <si>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</si>
  <si>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</si>
  <si>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</si>
  <si>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</si>
  <si>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</si>
  <si>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</si>
  <si>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</si>
  <si>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</si>
  <si>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</si>
  <si>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</si>
  <si>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</si>
  <si>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</si>
  <si>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</si>
  <si>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</si>
  <si>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</si>
  <si>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</si>
  <si>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</si>
  <si>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</si>
  <si>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</si>
  <si>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</si>
  <si>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</si>
  <si>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</si>
  <si>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</si>
  <si>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</si>
  <si>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</si>
  <si>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</si>
  <si>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</si>
  <si>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</si>
  <si>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</si>
  <si>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</si>
  <si>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</si>
  <si>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</si>
  <si>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</si>
  <si>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</si>
  <si>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</si>
  <si>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</si>
  <si>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</si>
  <si>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</si>
  <si>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</si>
  <si>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</si>
  <si>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</si>
  <si>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</si>
  <si>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</si>
  <si>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</si>
  <si>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</si>
  <si>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</si>
  <si>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</si>
  <si>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</si>
  <si>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</si>
  <si>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</si>
  <si>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</si>
  <si>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</si>
  <si>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</si>
  <si>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</si>
  <si>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</si>
  <si>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</si>
  <si>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</si>
  <si>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</si>
  <si>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</si>
  <si>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</si>
  <si>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</si>
  <si>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</si>
  <si>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</si>
  <si>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</si>
  <si>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</si>
  <si>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</si>
  <si>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</si>
  <si>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</si>
  <si>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</si>
  <si>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</si>
  <si>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</si>
  <si>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</si>
  <si>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</si>
  <si>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</si>
  <si>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</si>
  <si>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</si>
  <si>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</si>
  <si>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</si>
  <si>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</si>
  <si>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</si>
  <si>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</si>
  <si>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</si>
  <si>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</si>
  <si>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</si>
  <si>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</si>
  <si>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</si>
  <si>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</si>
  <si>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</si>
  <si>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</si>
  <si>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</si>
  <si>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</si>
  <si>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</si>
  <si>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</si>
  <si>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</si>
  <si>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</si>
  <si>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</si>
  <si>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</si>
  <si>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</si>
  <si>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</si>
  <si>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</si>
  <si>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</si>
  <si>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</si>
  <si>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</si>
  <si>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</si>
  <si>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</si>
  <si>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</si>
  <si>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</si>
  <si>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</si>
  <si>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</si>
  <si>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</si>
  <si>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</si>
  <si>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</si>
  <si>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</si>
  <si>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</si>
  <si>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</si>
  <si>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</si>
  <si>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</si>
  <si>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</si>
  <si>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</si>
  <si>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</si>
  <si>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</si>
  <si>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</si>
  <si>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</si>
  <si>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</si>
  <si>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</si>
  <si>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</si>
  <si>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</si>
  <si>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</si>
  <si>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</si>
  <si>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</si>
  <si>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</si>
  <si>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</si>
  <si>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</si>
  <si>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</si>
  <si>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</si>
  <si>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</si>
  <si>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</si>
  <si>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</si>
  <si>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</si>
  <si>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</si>
  <si>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</si>
  <si>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</si>
  <si>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</si>
  <si>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</si>
  <si>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</si>
  <si>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</si>
  <si>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</si>
  <si>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</si>
  <si>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</si>
  <si>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</si>
  <si>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</si>
  <si>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</si>
  <si>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</si>
  <si>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</si>
  <si>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</si>
  <si>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</si>
  <si>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</si>
  <si>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</si>
  <si>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</si>
  <si>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</si>
  <si>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</si>
  <si>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</si>
  <si>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</si>
  <si>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</si>
  <si>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</si>
  <si>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</si>
  <si>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</si>
  <si>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</si>
  <si>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</si>
  <si>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</si>
  <si>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</si>
  <si>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</si>
  <si>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</si>
  <si>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</si>
  <si>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</si>
  <si>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</si>
  <si>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</si>
  <si>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</si>
  <si>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</si>
  <si>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</si>
  <si>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</si>
  <si>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</si>
  <si>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</si>
  <si>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</si>
  <si>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</si>
  <si>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</si>
  <si>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</si>
  <si>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</si>
  <si>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</si>
  <si>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</si>
  <si>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</si>
  <si>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</si>
  <si>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</si>
  <si>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</si>
  <si>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</si>
  <si>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</si>
  <si>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</si>
  <si>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</si>
  <si>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</si>
  <si>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</si>
  <si>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</si>
  <si>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</si>
  <si>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</si>
  <si>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</si>
  <si>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</si>
  <si>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</si>
  <si>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</si>
  <si>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</si>
  <si>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</si>
  <si>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</si>
  <si>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</si>
  <si>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</si>
  <si>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</si>
  <si>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</si>
  <si>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</si>
  <si>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</si>
  <si>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</si>
  <si>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</si>
  <si>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</si>
  <si>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</si>
  <si>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</si>
  <si>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</si>
  <si>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</si>
  <si>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</si>
  <si>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</si>
  <si>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</si>
  <si>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</si>
  <si>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</si>
  <si>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</si>
  <si>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</si>
  <si>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</si>
  <si>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</si>
  <si>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</si>
  <si>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</si>
  <si>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</si>
  <si>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</si>
  <si>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</si>
  <si>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</si>
  <si>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</si>
  <si>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</si>
  <si>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</si>
  <si>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</si>
  <si>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</si>
  <si>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</si>
  <si>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</si>
  <si>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</si>
  <si>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</si>
  <si>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</si>
  <si>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</si>
  <si>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</si>
  <si>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</si>
  <si>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</si>
  <si>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</si>
  <si>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</si>
  <si>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</si>
  <si>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</si>
  <si>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</si>
  <si>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</si>
  <si>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</si>
  <si>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</si>
  <si>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</si>
  <si>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</si>
  <si>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</si>
  <si>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</si>
  <si>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</si>
  <si>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</si>
  <si>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</si>
  <si>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</si>
  <si>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</si>
  <si>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</si>
  <si>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</si>
  <si>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</si>
  <si>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</si>
  <si>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</si>
  <si>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</si>
  <si>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</si>
  <si>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</si>
  <si>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</si>
  <si>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</si>
  <si>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</si>
  <si>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</si>
  <si>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</si>
  <si>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</si>
  <si>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</si>
  <si>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</si>
  <si>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</si>
  <si>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</si>
  <si>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</si>
  <si>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</si>
  <si>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</si>
  <si>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</si>
  <si>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</si>
  <si>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</si>
  <si>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</si>
  <si>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</si>
  <si>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</si>
  <si>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</si>
  <si>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</si>
  <si>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</si>
  <si>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</si>
  <si>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</si>
  <si>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</si>
  <si>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</si>
  <si>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</si>
  <si>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</si>
  <si>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</si>
  <si>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</si>
  <si>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</si>
  <si>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</si>
  <si>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</si>
  <si>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</si>
  <si>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</si>
  <si>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</si>
  <si>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</si>
  <si>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</si>
  <si>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</si>
  <si>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</si>
  <si>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</si>
  <si>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</si>
  <si>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</si>
  <si>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</si>
  <si>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</si>
  <si>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</si>
  <si>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</si>
  <si>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</si>
  <si>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</si>
  <si>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</si>
  <si>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</si>
  <si>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</si>
  <si>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</si>
  <si>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</si>
  <si>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</si>
  <si>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</si>
  <si>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</si>
  <si>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</si>
  <si>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</si>
  <si>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</si>
  <si>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</si>
  <si>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</si>
  <si>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</si>
  <si>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</si>
  <si>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</si>
  <si>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</si>
  <si>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</si>
  <si>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</si>
  <si>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</si>
  <si>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</si>
  <si>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</si>
  <si>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</si>
  <si>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</si>
  <si>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</si>
  <si>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</si>
  <si>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</si>
  <si>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</si>
  <si>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</si>
  <si>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</si>
  <si>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</si>
  <si>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</si>
  <si>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</si>
  <si>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</si>
  <si>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</si>
  <si>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</si>
  <si>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</si>
  <si>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</si>
  <si>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</si>
  <si>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</si>
  <si>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</si>
  <si>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</si>
  <si>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</si>
  <si>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</si>
  <si>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</si>
  <si>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</si>
  <si>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</si>
  <si>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</si>
  <si>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</si>
  <si>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</si>
  <si>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</si>
  <si>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</si>
  <si>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</si>
  <si>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</si>
  <si>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</si>
  <si>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</si>
  <si>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</si>
  <si>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</si>
  <si>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</si>
  <si>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</si>
  <si>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</si>
  <si>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</si>
  <si>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</si>
  <si>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</si>
  <si>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</si>
  <si>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</si>
  <si>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</si>
  <si>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</si>
  <si>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</si>
  <si>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</si>
  <si>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</si>
  <si>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</si>
  <si>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</si>
  <si>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</si>
  <si>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</si>
  <si>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</si>
  <si>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</si>
  <si>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</si>
  <si>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</si>
  <si>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</si>
  <si>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</si>
  <si>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</si>
  <si>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</si>
  <si>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</si>
  <si>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</si>
  <si>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</si>
  <si>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</si>
  <si>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</si>
  <si>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</si>
  <si>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</si>
  <si>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</si>
  <si>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</si>
  <si>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</si>
  <si>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</si>
  <si>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</si>
  <si>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</si>
  <si>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</si>
  <si>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</si>
  <si>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</si>
  <si>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</si>
  <si>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</si>
  <si>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</si>
  <si>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</si>
  <si>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</si>
  <si>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</si>
  <si>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</si>
  <si>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</si>
  <si>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</si>
  <si>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</si>
  <si>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</si>
  <si>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</si>
  <si>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</si>
  <si>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</si>
  <si>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</si>
  <si>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</si>
  <si>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</si>
  <si>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</si>
  <si>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</si>
  <si>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</si>
  <si>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</si>
  <si>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</si>
  <si>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</si>
  <si>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</si>
  <si>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</si>
  <si>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</si>
  <si>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</si>
  <si>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</si>
  <si>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</si>
  <si>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</si>
  <si>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</si>
  <si>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</si>
  <si>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</si>
  <si>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</si>
  <si>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</si>
  <si>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</si>
  <si>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</si>
  <si>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</si>
  <si>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</si>
  <si>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</si>
  <si>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</si>
  <si>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</si>
  <si>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</si>
  <si>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</si>
  <si>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</si>
  <si>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</si>
  <si>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</si>
  <si>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</si>
  <si>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</si>
  <si>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</si>
  <si>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</si>
  <si>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</si>
  <si>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</si>
  <si>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</si>
  <si>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</si>
  <si>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</si>
  <si>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</si>
  <si>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</si>
  <si>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</si>
  <si>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</si>
  <si>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</si>
  <si>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</si>
  <si>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</si>
  <si>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</si>
  <si>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</si>
  <si>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</si>
  <si>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</si>
  <si>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</si>
  <si>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</si>
  <si>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</si>
  <si>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</si>
  <si>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</si>
  <si>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</si>
  <si>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</si>
  <si>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</si>
  <si>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</si>
  <si>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</si>
  <si>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</si>
  <si>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</si>
  <si>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</si>
  <si>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</si>
  <si>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</si>
  <si>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</si>
  <si>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</si>
  <si>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</si>
  <si>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</si>
  <si>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</si>
  <si>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</si>
  <si>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</si>
  <si>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</si>
  <si>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</si>
  <si>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</si>
  <si>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</si>
  <si>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</si>
  <si>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</si>
  <si>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</si>
  <si>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</si>
  <si>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</si>
  <si>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</si>
  <si>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</si>
  <si>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</si>
  <si>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</si>
  <si>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</si>
  <si>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</si>
  <si>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</si>
  <si>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</si>
  <si>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</si>
  <si>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</si>
  <si>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</si>
  <si>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</si>
  <si>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</si>
  <si>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</si>
  <si>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</si>
  <si>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</si>
  <si>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</si>
  <si>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</si>
  <si>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</si>
  <si>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</si>
  <si>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</si>
  <si>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</si>
  <si>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</si>
  <si>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</si>
  <si>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</si>
  <si>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</si>
  <si>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</si>
  <si>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</si>
  <si>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</si>
  <si>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</si>
  <si>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</si>
  <si>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</si>
  <si>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</si>
  <si>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</si>
  <si>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</si>
  <si>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</si>
  <si>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</si>
  <si>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</si>
  <si>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</si>
  <si>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</si>
  <si>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</si>
  <si>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</si>
  <si>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</si>
  <si>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</si>
  <si>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</si>
  <si>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</si>
  <si>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</si>
  <si>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</si>
  <si>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</si>
  <si>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</si>
  <si>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</si>
  <si>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</si>
  <si>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</si>
  <si>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</si>
  <si>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</si>
  <si>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</si>
  <si>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</si>
  <si>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</si>
  <si>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</si>
  <si>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</si>
  <si>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</si>
  <si>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</si>
  <si>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</si>
  <si>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</si>
  <si>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</si>
  <si>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</si>
  <si>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</si>
  <si>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</si>
  <si>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</si>
  <si>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</si>
  <si>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</si>
  <si>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</si>
  <si>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</si>
  <si>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</si>
  <si>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</si>
  <si>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</si>
  <si>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</si>
  <si>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</si>
  <si>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</si>
  <si>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</si>
  <si>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</si>
  <si>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</si>
  <si>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</si>
  <si>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</si>
  <si>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</si>
  <si>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</si>
  <si>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</si>
  <si>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</si>
  <si>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</si>
  <si>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</si>
  <si>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</si>
  <si>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</si>
  <si>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</si>
  <si>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</si>
  <si>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</si>
  <si>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</si>
  <si>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</si>
  <si>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</si>
  <si>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</si>
  <si>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</si>
  <si>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</si>
  <si>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</si>
  <si>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</si>
  <si>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</si>
  <si>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</si>
  <si>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</si>
  <si>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</si>
  <si>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</si>
  <si>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</si>
  <si>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</si>
  <si>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</si>
  <si>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</si>
  <si>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</si>
  <si>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</si>
  <si>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</si>
  <si>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</si>
  <si>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</si>
  <si>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</si>
  <si>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</si>
  <si>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</si>
  <si>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</si>
  <si>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</si>
  <si>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</si>
  <si>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</si>
  <si>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</si>
  <si>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</si>
  <si>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</si>
  <si>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</si>
  <si>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</si>
  <si>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</si>
  <si>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</si>
  <si>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</si>
  <si>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</si>
  <si>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</si>
  <si>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</si>
  <si>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</si>
  <si>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</si>
  <si>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</si>
  <si>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</si>
  <si>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</si>
  <si>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</si>
  <si>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</si>
  <si>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</si>
  <si>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</si>
  <si>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</si>
  <si>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</si>
  <si>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</si>
  <si>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</si>
  <si>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</si>
  <si>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</si>
  <si>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</si>
  <si>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</si>
  <si>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</si>
  <si>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</si>
  <si>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</si>
  <si>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</si>
  <si>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</si>
  <si>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</si>
  <si>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</si>
  <si>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</si>
  <si>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</si>
  <si>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</si>
  <si>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</si>
  <si>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</si>
  <si>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</si>
  <si>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</si>
  <si>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</si>
  <si>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</si>
  <si>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</si>
  <si>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</si>
  <si>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</si>
  <si>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</si>
  <si>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</si>
  <si>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</si>
  <si>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</si>
  <si>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</si>
  <si>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</si>
  <si>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</si>
  <si>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</si>
  <si>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</si>
  <si>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</si>
  <si>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</si>
  <si>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</si>
  <si>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</si>
  <si>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</si>
  <si>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</si>
  <si>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</si>
  <si>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</si>
  <si>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</si>
  <si>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</si>
  <si>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</si>
  <si>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</si>
  <si>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</si>
  <si>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</si>
  <si>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</si>
  <si>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</si>
  <si>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</si>
  <si>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</si>
  <si>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</si>
  <si>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</si>
  <si>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</si>
  <si>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</si>
  <si>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</si>
  <si>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</si>
  <si>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</si>
  <si>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</si>
  <si>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</si>
  <si>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</si>
  <si>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</si>
  <si>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</si>
  <si>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</si>
  <si>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</si>
  <si>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</si>
  <si>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</si>
  <si>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</si>
  <si>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</si>
  <si>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</si>
  <si>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</si>
  <si>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</si>
  <si>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</si>
  <si>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</si>
  <si>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</si>
  <si>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</si>
  <si>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</si>
  <si>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</si>
  <si>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</si>
  <si>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</si>
  <si>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</si>
  <si>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</si>
  <si>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</si>
  <si>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</si>
  <si>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</si>
  <si>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</si>
  <si>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</si>
  <si>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</si>
  <si>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</si>
  <si>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</si>
  <si>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</si>
  <si>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</si>
  <si>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</si>
  <si>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</si>
  <si>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</si>
  <si>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</si>
  <si>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</si>
  <si>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</si>
  <si>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</si>
  <si>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</si>
  <si>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</si>
  <si>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</si>
  <si>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</si>
  <si>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</si>
  <si>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</si>
  <si>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</si>
  <si>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</si>
  <si>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</si>
  <si>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</si>
  <si>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</si>
  <si>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</si>
  <si>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</si>
  <si>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</si>
  <si>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</si>
  <si>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</si>
  <si>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</si>
  <si>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</si>
  <si>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</si>
  <si>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</si>
  <si>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</si>
  <si>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</si>
  <si>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</si>
  <si>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</si>
  <si>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</si>
  <si>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</si>
  <si>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</si>
  <si>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</si>
  <si>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</si>
  <si>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</si>
  <si>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</si>
  <si>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</si>
  <si>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</si>
  <si>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</si>
  <si>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</si>
  <si>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</si>
  <si>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</si>
  <si>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</si>
  <si>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</si>
  <si>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</si>
  <si>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</si>
  <si>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</si>
  <si>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</si>
  <si>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</si>
  <si>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</si>
  <si>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</si>
  <si>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</si>
  <si>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</si>
  <si>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</si>
  <si>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</si>
  <si>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</si>
  <si>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</si>
  <si>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</si>
  <si>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</si>
  <si>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</si>
  <si>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</si>
  <si>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</si>
  <si>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</si>
  <si>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</si>
  <si>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</si>
  <si>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</si>
  <si>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</si>
  <si>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</si>
  <si>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</si>
  <si>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</si>
  <si>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</si>
  <si>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</si>
  <si>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</si>
  <si>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</si>
  <si>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</si>
  <si>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</si>
  <si>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</si>
  <si>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</si>
  <si>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</si>
  <si>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</si>
  <si>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</si>
  <si>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</si>
  <si>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</si>
  <si>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</si>
  <si>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</si>
  <si>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</si>
  <si>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</si>
  <si>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</si>
  <si>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</si>
  <si>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</si>
  <si>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</si>
  <si>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</si>
  <si>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</si>
  <si>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</si>
  <si>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</si>
  <si>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</si>
  <si>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</si>
  <si>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</si>
  <si>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</si>
  <si>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</si>
  <si>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</si>
  <si>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</si>
  <si>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</si>
  <si>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</si>
  <si>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</si>
  <si>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</si>
  <si>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</si>
  <si>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</si>
  <si>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</si>
  <si>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</si>
  <si>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</si>
  <si>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</si>
  <si>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</si>
  <si>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</si>
  <si>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</si>
  <si>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</si>
  <si>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</si>
  <si>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</si>
  <si>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</si>
  <si>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</si>
  <si>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</si>
  <si>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</si>
  <si>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</si>
  <si>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</si>
  <si>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</si>
  <si>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</si>
  <si>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</si>
  <si>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</si>
  <si>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</si>
  <si>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</si>
  <si>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</si>
  <si>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</si>
  <si>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</si>
  <si>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</si>
  <si>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</si>
  <si>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</si>
  <si>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</si>
  <si>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</si>
  <si>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</si>
  <si>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</si>
  <si>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</si>
  <si>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</si>
  <si>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</si>
  <si>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</si>
  <si>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</si>
  <si>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</si>
  <si>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</si>
  <si>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</si>
  <si>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</si>
  <si>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</si>
  <si>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</si>
  <si>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</si>
  <si>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</si>
  <si>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</si>
  <si>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</si>
  <si>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</si>
  <si>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</si>
  <si>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</si>
  <si>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</si>
  <si>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</si>
  <si>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</si>
  <si>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</si>
  <si>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</si>
  <si>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</si>
  <si>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</si>
  <si>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</si>
  <si>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</si>
  <si>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</si>
  <si>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</si>
  <si>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</si>
  <si>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</si>
  <si>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</si>
  <si>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</si>
  <si>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</si>
  <si>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</si>
  <si>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</si>
  <si>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</si>
  <si>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</si>
  <si>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</si>
  <si>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</si>
  <si>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</si>
  <si>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</si>
  <si>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</si>
  <si>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</si>
  <si>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</si>
  <si>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</si>
  <si>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</si>
  <si>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</si>
  <si>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</si>
  <si>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</si>
  <si>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</si>
  <si>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</si>
  <si>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</si>
  <si>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</si>
  <si>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</si>
  <si>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</si>
  <si>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</si>
  <si>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</si>
  <si>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</si>
  <si>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</si>
  <si>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</si>
  <si>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</si>
  <si>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</si>
  <si>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</si>
  <si>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</si>
  <si>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</si>
  <si>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</si>
  <si>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</si>
  <si>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</si>
  <si>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</si>
  <si>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</si>
  <si>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</si>
  <si>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</si>
  <si>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</si>
  <si>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</si>
  <si>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</si>
  <si>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</si>
  <si>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</si>
  <si>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</si>
  <si>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</si>
  <si>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</si>
  <si>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</si>
  <si>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</si>
  <si>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</si>
  <si>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</si>
  <si>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</si>
  <si>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</si>
  <si>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</si>
  <si>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</si>
  <si>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</si>
  <si>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</si>
  <si>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</si>
  <si>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</si>
  <si>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</si>
  <si>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</si>
  <si>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</si>
  <si>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</si>
  <si>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</si>
  <si>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</si>
  <si>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</si>
  <si>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</si>
  <si>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</si>
  <si>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</si>
  <si>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</si>
  <si>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</si>
  <si>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</si>
  <si>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</si>
  <si>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</si>
  <si>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</si>
  <si>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</si>
  <si>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</si>
  <si>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</si>
  <si>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</si>
  <si>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</si>
  <si>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</si>
  <si>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</si>
  <si>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</si>
  <si>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</si>
  <si>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</si>
  <si>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</si>
  <si>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</si>
  <si>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</si>
  <si>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</si>
  <si>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</si>
  <si>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</si>
  <si>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</si>
  <si>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</si>
  <si>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</si>
  <si>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</si>
  <si>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</si>
  <si>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</si>
  <si>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</si>
  <si>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</si>
  <si>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</si>
  <si>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</si>
  <si>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</si>
  <si>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</si>
  <si>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</si>
  <si>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</si>
  <si>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</si>
  <si>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</si>
  <si>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</si>
  <si>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</si>
  <si>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</si>
  <si>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</si>
  <si>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</si>
  <si>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</si>
  <si>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</si>
  <si>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</si>
  <si>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</si>
  <si>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</si>
  <si>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</si>
  <si>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</si>
  <si>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</si>
  <si>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</si>
  <si>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</si>
  <si>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</si>
  <si>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</si>
  <si>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</si>
  <si>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</si>
  <si>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</si>
  <si>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</si>
  <si>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</si>
  <si>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</si>
  <si>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</si>
  <si>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</si>
  <si>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</si>
  <si>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</si>
  <si>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</si>
  <si>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</si>
  <si>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</si>
  <si>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</si>
  <si>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</si>
  <si>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</si>
  <si>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</si>
  <si>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</si>
  <si>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</si>
  <si>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</si>
  <si>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</si>
  <si>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</si>
  <si>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</si>
  <si>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</si>
  <si>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</si>
  <si>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</si>
  <si>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</si>
  <si>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</si>
  <si>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</si>
  <si>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</si>
  <si>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</si>
  <si>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</si>
  <si>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</si>
  <si>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</si>
  <si>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</si>
  <si>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</si>
  <si>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</si>
  <si>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</si>
  <si>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</si>
  <si>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</si>
  <si>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</si>
  <si>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</si>
  <si>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</si>
  <si>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</si>
  <si>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</si>
  <si>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</si>
  <si>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</si>
  <si>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</si>
  <si>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</si>
  <si>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</si>
  <si>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</si>
  <si>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</si>
  <si>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</si>
  <si>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</si>
  <si>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</si>
  <si>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</si>
  <si>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</si>
  <si>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</si>
  <si>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</si>
  <si>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</si>
  <si>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</si>
  <si>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</si>
  <si>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</si>
  <si>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</si>
  <si>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</si>
  <si>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</si>
  <si>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</si>
  <si>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</si>
  <si>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</si>
  <si>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</si>
  <si>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</si>
  <si>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</si>
  <si>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</si>
  <si>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</si>
  <si>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</si>
  <si>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</si>
  <si>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</si>
  <si>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</si>
  <si>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</si>
  <si>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</si>
  <si>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</si>
  <si>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</si>
  <si>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</si>
  <si>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</si>
  <si>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</si>
  <si>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</si>
  <si>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</si>
  <si>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</si>
  <si>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</si>
  <si>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</si>
  <si>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</si>
  <si>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</si>
  <si>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</si>
  <si>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</si>
  <si>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</si>
  <si>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</si>
  <si>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</si>
  <si>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</si>
  <si>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</si>
  <si>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</si>
  <si>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</si>
  <si>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</si>
  <si>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</si>
  <si>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</si>
  <si>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</si>
  <si>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</si>
  <si>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</si>
  <si>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</si>
  <si>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</si>
  <si>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</si>
  <si>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</si>
  <si>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</si>
  <si>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</si>
  <si>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</si>
  <si>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</si>
  <si>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</si>
  <si>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</si>
  <si>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</si>
  <si>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</si>
  <si>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</si>
  <si>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</si>
  <si>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</si>
  <si>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</si>
  <si>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</si>
  <si>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</si>
  <si>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</si>
  <si>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</si>
  <si>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</si>
  <si>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</si>
  <si>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</si>
  <si>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</si>
  <si>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</si>
  <si>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</si>
  <si>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</si>
  <si>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</si>
  <si>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</si>
  <si>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</si>
  <si>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</si>
  <si>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</si>
  <si>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</si>
  <si>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</si>
  <si>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</si>
  <si>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</si>
  <si>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</si>
  <si>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</si>
  <si>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</si>
  <si>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</si>
  <si>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</si>
  <si>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</si>
  <si>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</si>
  <si>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</si>
  <si>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</si>
  <si>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</si>
  <si>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</si>
  <si>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</si>
  <si>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</si>
  <si>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</si>
  <si>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</si>
  <si>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</si>
  <si>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</si>
  <si>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</si>
  <si>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</si>
  <si>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</si>
  <si>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</si>
  <si>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</si>
  <si>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</si>
  <si>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</si>
  <si>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</si>
  <si>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</si>
  <si>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</si>
  <si>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</si>
  <si>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</si>
  <si>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</si>
  <si>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</si>
  <si>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</si>
  <si>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</si>
  <si>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</si>
  <si>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</si>
  <si>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</si>
  <si>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</si>
  <si>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</si>
  <si>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</si>
  <si>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</si>
  <si>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</si>
  <si>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</si>
  <si>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</si>
  <si>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</si>
  <si>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</si>
  <si>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</si>
  <si>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</si>
  <si>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</si>
  <si>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</si>
  <si>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</si>
  <si>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</si>
  <si>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</si>
  <si>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</si>
  <si>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</si>
  <si>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</si>
  <si>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</si>
  <si>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</si>
  <si>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</si>
  <si>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</si>
  <si>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</si>
  <si>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</si>
  <si>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</si>
  <si>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</si>
  <si>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</si>
  <si>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</si>
  <si>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</si>
  <si>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</si>
  <si>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</si>
  <si>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</si>
  <si>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</si>
  <si>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</si>
  <si>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</si>
  <si>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</si>
  <si>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</si>
  <si>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</si>
  <si>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</si>
  <si>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</si>
  <si>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</si>
  <si>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</si>
  <si>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</si>
  <si>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</si>
  <si>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</si>
  <si>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</si>
  <si>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</si>
  <si>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</si>
  <si>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</si>
  <si>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</si>
  <si>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</si>
  <si>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</si>
  <si>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</si>
  <si>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</si>
  <si>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</si>
  <si>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</si>
  <si>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</si>
  <si>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</si>
  <si>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</si>
  <si>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</si>
  <si>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</si>
  <si>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</si>
  <si>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</si>
  <si>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</si>
  <si>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</si>
  <si>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</si>
  <si>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</si>
  <si>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</si>
  <si>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</si>
  <si>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</si>
  <si>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</si>
  <si>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</si>
  <si>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</si>
  <si>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</si>
  <si>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</si>
  <si>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</si>
  <si>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</si>
  <si>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</si>
  <si>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</si>
  <si>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</si>
  <si>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</si>
  <si>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</si>
  <si>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</si>
  <si>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</si>
  <si>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</si>
  <si>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</si>
  <si>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</si>
  <si>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</si>
  <si>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</si>
  <si>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</si>
  <si>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</si>
  <si>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</si>
  <si>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</si>
  <si>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</si>
  <si>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</si>
  <si>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</si>
  <si>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</si>
  <si>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</si>
  <si>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</si>
  <si>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</si>
  <si>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</si>
  <si>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</si>
  <si>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</si>
  <si>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</si>
  <si>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</si>
  <si>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</si>
  <si>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</si>
  <si>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</si>
  <si>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</si>
  <si>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</si>
  <si>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</si>
  <si>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</si>
  <si>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</si>
  <si>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</si>
  <si>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</si>
  <si>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</si>
  <si>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</si>
  <si>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</si>
  <si>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</si>
  <si>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</si>
  <si>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</si>
  <si>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</si>
  <si>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</si>
  <si>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</si>
  <si>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</si>
  <si>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</si>
  <si>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</si>
  <si>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</si>
  <si>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</si>
  <si>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</si>
  <si>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</si>
  <si>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</si>
  <si>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</si>
  <si>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</si>
  <si>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</si>
  <si>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</si>
  <si>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</si>
  <si>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</si>
  <si>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</si>
  <si>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</si>
  <si>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</si>
  <si>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</si>
  <si>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</si>
  <si>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</si>
  <si>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</si>
  <si>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</si>
  <si>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</si>
  <si>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</si>
  <si>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</si>
  <si>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</si>
  <si>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</si>
  <si>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</si>
  <si>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</si>
  <si>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</si>
  <si>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</si>
  <si>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</si>
  <si>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</si>
  <si>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</si>
  <si>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</si>
  <si>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</si>
  <si>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</si>
  <si>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</si>
  <si>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</si>
  <si>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</si>
  <si>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</si>
  <si>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</si>
  <si>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</si>
  <si>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</si>
  <si>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</si>
  <si>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</si>
  <si>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</si>
  <si>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</si>
  <si>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</si>
  <si>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</si>
  <si>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</si>
  <si>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</si>
  <si>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</si>
  <si>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</si>
  <si>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</si>
  <si>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</si>
  <si>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</si>
  <si>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</si>
  <si>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</si>
  <si>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</si>
  <si>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</si>
  <si>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</si>
  <si>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</si>
  <si>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</si>
  <si>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</si>
  <si>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</si>
  <si>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</si>
  <si>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</si>
  <si>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</si>
  <si>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</si>
  <si>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</si>
  <si>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</si>
  <si>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</si>
  <si>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</si>
  <si>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</si>
  <si>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</si>
  <si>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</si>
  <si>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</si>
  <si>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</si>
  <si>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</si>
  <si>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</si>
  <si>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</si>
  <si>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</si>
  <si>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</si>
  <si>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</si>
  <si>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</si>
  <si>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</si>
  <si>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</si>
  <si>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</si>
  <si>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</si>
  <si>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</si>
  <si>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</si>
  <si>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</si>
  <si>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</si>
  <si>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</si>
  <si>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</si>
  <si>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</si>
  <si>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</si>
  <si>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</si>
  <si>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</si>
  <si>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</si>
  <si>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</si>
  <si>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</si>
  <si>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</si>
  <si>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</si>
  <si>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</si>
  <si>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</si>
  <si>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</si>
  <si>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</si>
  <si>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</si>
  <si>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</si>
  <si>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</si>
  <si>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</si>
  <si>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</si>
  <si>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</si>
  <si>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</si>
  <si>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</si>
  <si>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</si>
  <si>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</si>
  <si>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</si>
  <si>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</si>
  <si>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</si>
  <si>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</si>
  <si>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</si>
  <si>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</si>
  <si>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</si>
  <si>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</si>
  <si>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</si>
  <si>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</si>
  <si>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</si>
  <si>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</si>
  <si>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</si>
  <si>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</si>
  <si>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</si>
  <si>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</si>
  <si>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</si>
  <si>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</si>
  <si>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</si>
  <si>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</si>
  <si>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</si>
  <si>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</si>
  <si>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</si>
  <si>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</si>
  <si>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</si>
  <si>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</si>
  <si>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</si>
  <si>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</si>
  <si>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</si>
  <si>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</si>
  <si>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</si>
  <si>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</si>
  <si>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</si>
  <si>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</si>
  <si>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</si>
  <si>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</si>
  <si>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</si>
  <si>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</si>
  <si>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</si>
  <si>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</si>
  <si>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</si>
  <si>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</si>
  <si>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</si>
  <si>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</si>
  <si>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</si>
  <si>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</si>
  <si>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</si>
  <si>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</si>
  <si>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</si>
  <si>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</si>
  <si>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</si>
  <si>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</si>
  <si>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</si>
  <si>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</si>
  <si>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</si>
  <si>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</si>
  <si>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</si>
  <si>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</si>
  <si>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</si>
  <si>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</si>
  <si>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</si>
  <si>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</si>
  <si>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</si>
  <si>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</si>
  <si>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</si>
  <si>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</si>
  <si>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</si>
  <si>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</si>
  <si>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</si>
  <si>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</si>
  <si>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</si>
  <si>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</si>
  <si>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</si>
  <si>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</si>
  <si>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</si>
  <si>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</si>
  <si>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</si>
  <si>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</si>
  <si>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</si>
  <si>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</si>
  <si>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</si>
  <si>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</si>
  <si>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</si>
  <si>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</si>
  <si>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</si>
  <si>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</si>
  <si>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</si>
  <si>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</si>
  <si>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</si>
  <si>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</si>
  <si>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</si>
  <si>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</si>
  <si>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</si>
  <si>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</si>
  <si>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</si>
  <si>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</si>
  <si>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</si>
  <si>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</si>
  <si>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</si>
  <si>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</si>
  <si>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</si>
  <si>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</si>
  <si>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</si>
  <si>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</si>
  <si>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</si>
  <si>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</si>
  <si>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</si>
  <si>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</si>
  <si>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</si>
  <si>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</si>
  <si>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</si>
  <si>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</si>
  <si>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</si>
  <si>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</si>
  <si>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</si>
  <si>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</si>
  <si>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</si>
  <si>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</si>
  <si>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</si>
  <si>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</si>
  <si>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</si>
  <si>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</si>
  <si>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</si>
  <si>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</si>
  <si>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</si>
  <si>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</si>
  <si>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</si>
  <si>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</si>
  <si>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</si>
  <si>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</si>
  <si>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</si>
  <si>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</si>
  <si>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</si>
  <si>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</si>
  <si>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</si>
  <si>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</si>
  <si>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</si>
  <si>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</si>
  <si>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</si>
  <si>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</si>
  <si>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</si>
  <si>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</si>
  <si>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</si>
  <si>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</si>
  <si>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</si>
  <si>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</si>
  <si>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</si>
  <si>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</si>
  <si>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</si>
  <si>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</si>
  <si>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</si>
  <si>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</si>
  <si>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</si>
  <si>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</si>
  <si>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</si>
  <si>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</si>
  <si>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</si>
  <si>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</si>
  <si>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</si>
  <si>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</si>
  <si>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</si>
  <si>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</si>
  <si>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</si>
  <si>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</si>
  <si>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</si>
  <si>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</si>
  <si>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</si>
  <si>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</si>
  <si>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</si>
  <si>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</si>
  <si>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</si>
  <si>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</si>
  <si>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</si>
  <si>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</si>
  <si>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</si>
  <si>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</si>
  <si>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</si>
  <si>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</si>
  <si>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</si>
  <si>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</si>
  <si>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</si>
  <si>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</si>
  <si>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</si>
  <si>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</si>
  <si>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</si>
  <si>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</si>
  <si>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</si>
  <si>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</si>
  <si>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</si>
  <si>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</si>
  <si>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</si>
  <si>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</si>
  <si>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</si>
  <si>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</si>
  <si>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</si>
  <si>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</si>
  <si>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</si>
  <si>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</si>
  <si>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</si>
  <si>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</si>
  <si>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</si>
  <si>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</si>
  <si>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</si>
  <si>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</si>
  <si>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</si>
  <si>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</si>
  <si>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</si>
  <si>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</si>
  <si>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</si>
  <si>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</si>
  <si>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</si>
  <si>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</si>
  <si>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</si>
  <si>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</si>
  <si>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</si>
  <si>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</si>
  <si>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</si>
  <si>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</si>
  <si>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</si>
  <si>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</si>
  <si>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</si>
  <si>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</si>
  <si>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</si>
  <si>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</si>
  <si>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</si>
  <si>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</si>
  <si>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</si>
  <si>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</si>
  <si>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</si>
  <si>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</si>
  <si>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</si>
  <si>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</si>
  <si>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</si>
  <si>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</si>
  <si>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</si>
  <si>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</si>
  <si>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</si>
  <si>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</si>
  <si>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</si>
  <si>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</si>
  <si>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</si>
  <si>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</si>
  <si>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</si>
  <si>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</si>
  <si>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</si>
  <si>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</si>
  <si>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</si>
  <si>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</si>
  <si>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</si>
  <si>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</si>
  <si>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</si>
  <si>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</si>
  <si>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</si>
  <si>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</si>
  <si>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</si>
  <si>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</si>
  <si>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</si>
  <si>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</si>
  <si>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</si>
  <si>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</si>
  <si>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</si>
  <si>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</si>
  <si>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</si>
  <si>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</si>
  <si>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</si>
  <si>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</si>
  <si>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</si>
  <si>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</si>
  <si>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</si>
  <si>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</si>
  <si>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</si>
  <si>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</si>
  <si>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</si>
  <si>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</si>
  <si>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</si>
  <si>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</si>
  <si>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</si>
  <si>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</si>
  <si>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</si>
  <si>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</si>
  <si>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</si>
  <si>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</si>
  <si>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</si>
  <si>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</si>
  <si>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</si>
  <si>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</si>
  <si>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</si>
  <si>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</si>
  <si>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</si>
  <si>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</si>
  <si>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</si>
  <si>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</si>
  <si>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</si>
  <si>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</si>
  <si>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</si>
  <si>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</si>
  <si>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</si>
  <si>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</si>
  <si>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</si>
  <si>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</si>
  <si>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</si>
  <si>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</si>
  <si>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</si>
  <si>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</si>
  <si>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</si>
  <si>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</si>
  <si>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</si>
  <si>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</si>
  <si>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</si>
  <si>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</si>
  <si>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</si>
  <si>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</si>
  <si>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</si>
  <si>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</si>
  <si>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</si>
  <si>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</si>
  <si>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</si>
  <si>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</si>
  <si>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</si>
  <si>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</si>
  <si>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</si>
  <si>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</si>
  <si>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</si>
  <si>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</si>
  <si>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</si>
  <si>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</si>
  <si>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</si>
  <si>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</si>
  <si>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</si>
  <si>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</si>
  <si>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</si>
  <si>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</si>
  <si>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</si>
  <si>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</si>
  <si>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</si>
  <si>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</si>
  <si>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</si>
  <si>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</si>
  <si>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</si>
  <si>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</si>
  <si>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</si>
  <si>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</si>
  <si>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</si>
  <si>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</si>
  <si>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</si>
  <si>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</si>
  <si>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</si>
  <si>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</si>
  <si>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</si>
  <si>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</si>
  <si>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</si>
  <si>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</si>
  <si>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</si>
  <si>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</si>
  <si>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</si>
  <si>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</si>
  <si>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</si>
  <si>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</si>
  <si>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</si>
  <si>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</si>
  <si>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</si>
  <si>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</si>
  <si>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</si>
  <si>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</si>
  <si>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</si>
  <si>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</si>
  <si>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</si>
  <si>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</si>
  <si>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</si>
  <si>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</si>
  <si>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</si>
  <si>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</si>
  <si>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</si>
  <si>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</si>
  <si>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</si>
  <si>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</si>
  <si>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</si>
  <si>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</si>
  <si>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</si>
  <si>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</si>
  <si>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</si>
  <si>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</si>
  <si>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</si>
  <si>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</si>
  <si>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</si>
  <si>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</si>
  <si>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</si>
  <si>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</si>
  <si>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</si>
  <si>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</si>
  <si>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</si>
  <si>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</si>
  <si>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</si>
  <si>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</si>
  <si>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</si>
  <si>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</si>
  <si>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</si>
  <si>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</si>
  <si>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</si>
  <si>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</si>
  <si>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</si>
  <si>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</si>
  <si>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</si>
  <si>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</si>
  <si>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</si>
  <si>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</si>
  <si>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</si>
  <si>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</si>
  <si>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</si>
  <si>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</si>
  <si>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</si>
  <si>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</si>
  <si>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</si>
  <si>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</si>
  <si>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</si>
  <si>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</si>
  <si>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</si>
  <si>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</si>
  <si>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</si>
  <si>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</si>
  <si>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</si>
  <si>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</si>
  <si>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</si>
  <si>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</si>
  <si>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</si>
  <si>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</si>
  <si>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</si>
  <si>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</si>
  <si>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</si>
  <si>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</si>
  <si>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</si>
  <si>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</si>
  <si>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</si>
  <si>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</si>
  <si>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</si>
  <si>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</si>
  <si>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</si>
  <si>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</si>
  <si>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</si>
  <si>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</si>
  <si>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</si>
  <si>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</si>
  <si>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</si>
  <si>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</si>
  <si>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</si>
  <si>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</si>
  <si>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</si>
  <si>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</si>
  <si>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</si>
  <si>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</si>
  <si>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</si>
  <si>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</si>
  <si>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</si>
  <si>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</si>
  <si>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</si>
  <si>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</si>
  <si>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</si>
  <si>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</si>
  <si>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</si>
  <si>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</si>
  <si>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</si>
  <si>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</si>
  <si>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</si>
  <si>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</si>
  <si>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</si>
  <si>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</si>
  <si>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</si>
  <si>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</si>
  <si>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</si>
  <si>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</si>
  <si>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</si>
  <si>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</si>
  <si>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</si>
  <si>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</si>
  <si>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</si>
  <si>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</si>
  <si>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</si>
  <si>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</si>
  <si>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</si>
  <si>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</si>
  <si>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</si>
  <si>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</si>
  <si>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</si>
  <si>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</si>
  <si>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</si>
  <si>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</si>
  <si>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</si>
  <si>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</si>
  <si>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</si>
  <si>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</si>
  <si>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</si>
  <si>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</si>
  <si>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</si>
  <si>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</si>
  <si>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</si>
  <si>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</si>
  <si>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</si>
  <si>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</si>
  <si>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</si>
  <si>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</si>
  <si>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</si>
  <si>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</si>
  <si>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</si>
  <si>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</si>
  <si>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</si>
  <si>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</si>
  <si>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</si>
  <si>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</si>
  <si>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</si>
  <si>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</si>
  <si>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</si>
  <si>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</si>
  <si>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</si>
  <si>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</si>
  <si>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</si>
  <si>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</si>
  <si>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</si>
  <si>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</si>
  <si>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</si>
  <si>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</si>
  <si>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</si>
  <si>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</si>
  <si>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</si>
  <si>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</si>
  <si>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</si>
  <si>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</si>
  <si>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</si>
  <si>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</si>
  <si>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</si>
  <si>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</si>
  <si>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</si>
  <si>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</si>
  <si>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</si>
  <si>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</si>
  <si>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</si>
  <si>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</si>
  <si>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</si>
  <si>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</si>
  <si>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</si>
  <si>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</si>
  <si>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</si>
  <si>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</si>
  <si>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</si>
  <si>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</si>
  <si>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</si>
  <si>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</si>
  <si>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</si>
  <si>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</si>
  <si>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</si>
  <si>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</si>
  <si>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</si>
  <si>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</si>
  <si>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</si>
  <si>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</si>
  <si>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</si>
  <si>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</si>
  <si>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</si>
  <si>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</si>
  <si>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</si>
  <si>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</si>
  <si>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</si>
  <si>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</si>
  <si>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</si>
  <si>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</si>
  <si>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</si>
  <si>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</si>
  <si>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</si>
  <si>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</si>
  <si>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</si>
  <si>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</si>
  <si>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</si>
  <si>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</si>
  <si>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</si>
  <si>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</si>
  <si>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</si>
  <si>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</si>
  <si>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</si>
  <si>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</si>
  <si>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</si>
  <si>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</si>
  <si>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</si>
  <si>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</si>
  <si>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</si>
  <si>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</si>
  <si>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</si>
  <si>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</si>
  <si>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</si>
  <si>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</si>
  <si>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</si>
  <si>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</si>
  <si>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</si>
  <si>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</si>
  <si>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</si>
  <si>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</si>
  <si>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</si>
  <si>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</si>
  <si>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</si>
  <si>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</si>
  <si>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</si>
  <si>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</si>
  <si>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</si>
  <si>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</si>
  <si>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</si>
  <si>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</si>
  <si>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</si>
  <si>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</si>
  <si>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</si>
  <si>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</si>
  <si>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</si>
  <si>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</si>
  <si>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</si>
  <si>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</si>
  <si>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</si>
  <si>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</si>
  <si>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</si>
  <si>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</si>
  <si>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</si>
  <si>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</si>
  <si>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</si>
  <si>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</si>
  <si>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</si>
  <si>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</si>
  <si>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</si>
  <si>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</si>
  <si>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</si>
  <si>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</si>
  <si>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</si>
  <si>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</si>
  <si>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</si>
  <si>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</si>
  <si>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</si>
  <si>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</si>
  <si>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</si>
  <si>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</si>
  <si>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</si>
  <si>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</si>
  <si>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</si>
  <si>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</si>
  <si>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</si>
  <si>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</si>
  <si>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</si>
  <si>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</si>
  <si>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</si>
  <si>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</si>
  <si>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</si>
  <si>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</si>
  <si>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</si>
  <si>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</si>
  <si>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</si>
  <si>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</si>
  <si>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</si>
  <si>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</si>
  <si>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</si>
  <si>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</si>
  <si>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</si>
  <si>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</si>
  <si>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</si>
  <si>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</si>
  <si>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</si>
  <si>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</si>
  <si>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</si>
  <si>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</si>
  <si>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</si>
  <si>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</si>
  <si>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</si>
  <si>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</si>
  <si>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</si>
  <si>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</si>
  <si>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</si>
  <si>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</si>
  <si>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</si>
  <si>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</si>
  <si>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</si>
  <si>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</si>
  <si>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</si>
  <si>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</si>
  <si>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</si>
  <si>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</si>
  <si>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</si>
  <si>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</si>
  <si>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</si>
  <si>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</si>
  <si>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</si>
  <si>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</si>
  <si>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</si>
  <si>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</si>
  <si>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</si>
  <si>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</si>
  <si>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</si>
  <si>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</si>
  <si>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</si>
  <si>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</si>
  <si>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</si>
  <si>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</si>
  <si>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</si>
  <si>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</si>
  <si>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</si>
  <si>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</si>
  <si>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</si>
  <si>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</si>
  <si>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</si>
  <si>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</si>
  <si>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</si>
  <si>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</si>
  <si>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</si>
  <si>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</si>
  <si>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</si>
  <si>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</si>
  <si>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</si>
  <si>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</si>
  <si>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</si>
  <si>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</si>
  <si>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</si>
  <si>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</si>
  <si>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</si>
  <si>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</si>
  <si>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</si>
  <si>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</si>
  <si>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</si>
  <si>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</si>
  <si>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</si>
  <si>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</si>
  <si>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</si>
  <si>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</si>
  <si>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</si>
  <si>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</si>
  <si>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</si>
  <si>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</si>
  <si>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</si>
  <si>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</si>
  <si>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</si>
  <si>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</si>
  <si>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</si>
  <si>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</si>
  <si>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</si>
  <si>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</si>
  <si>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</si>
  <si>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</si>
  <si>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</si>
  <si>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</si>
  <si>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</si>
  <si>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</si>
  <si>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</si>
  <si>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</si>
  <si>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</si>
  <si>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</si>
  <si>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</si>
  <si>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</si>
  <si>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</si>
  <si>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</si>
  <si>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</si>
  <si>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</si>
  <si>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</si>
  <si>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</si>
  <si>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</si>
  <si>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</si>
  <si>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</si>
  <si>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</si>
  <si>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</si>
  <si>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</si>
  <si>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</si>
  <si>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</si>
  <si>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</si>
  <si>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</si>
  <si>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</si>
  <si>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</si>
  <si>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</si>
  <si>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</si>
  <si>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</si>
  <si>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</si>
  <si>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</si>
  <si>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</si>
  <si>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</si>
  <si>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</si>
  <si>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</si>
  <si>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</si>
  <si>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</si>
  <si>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</si>
  <si>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</si>
  <si>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</si>
  <si>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</si>
  <si>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</si>
  <si>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</si>
  <si>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</si>
  <si>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</si>
  <si>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</si>
  <si>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</si>
  <si>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</si>
  <si>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</si>
  <si>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</si>
  <si>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</si>
  <si>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</si>
  <si>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</si>
  <si>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</si>
  <si>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</si>
  <si>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</si>
  <si>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</si>
  <si>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</si>
  <si>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</si>
  <si>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</si>
  <si>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</si>
  <si>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</si>
  <si>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</si>
  <si>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</si>
  <si>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</si>
  <si>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</si>
  <si>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</si>
  <si>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</si>
  <si>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</si>
  <si>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</si>
  <si>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</si>
  <si>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</si>
  <si>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</si>
  <si>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</si>
  <si>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</si>
  <si>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</si>
  <si>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</si>
  <si>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</si>
  <si>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</si>
  <si>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</si>
  <si>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</si>
  <si>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</si>
  <si>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</si>
  <si>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</si>
  <si>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</si>
  <si>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</si>
  <si>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</si>
  <si>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</si>
  <si>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</si>
  <si>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</si>
  <si>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</si>
  <si>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</si>
  <si>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</si>
  <si>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</si>
  <si>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</si>
  <si>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</si>
  <si>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</si>
  <si>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</si>
  <si>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</si>
  <si>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</si>
  <si>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</si>
  <si>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</si>
  <si>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</si>
  <si>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</si>
  <si>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</si>
  <si>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</si>
  <si>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</si>
  <si>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</si>
  <si>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</si>
  <si>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</si>
  <si>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</si>
  <si>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</si>
  <si>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</si>
  <si>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</si>
  <si>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</si>
  <si>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</si>
  <si>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</si>
  <si>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</si>
  <si>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</si>
  <si>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</si>
  <si>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</si>
  <si>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</si>
  <si>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</si>
  <si>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</si>
  <si>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</si>
  <si>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</si>
  <si>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</si>
  <si>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</si>
  <si>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</si>
  <si>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</si>
  <si>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</si>
  <si>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</si>
  <si>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</si>
  <si>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</si>
  <si>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</si>
  <si>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</si>
  <si>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</si>
  <si>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</si>
  <si>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</si>
  <si>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</si>
  <si>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</si>
  <si>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</si>
  <si>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</si>
  <si>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</si>
  <si>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</si>
  <si>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</si>
  <si>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</si>
  <si>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</si>
  <si>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</si>
  <si>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</si>
  <si>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</si>
  <si>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</si>
  <si>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</si>
  <si>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</si>
  <si>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</si>
  <si>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</si>
  <si>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</si>
  <si>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</si>
  <si>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</si>
  <si>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</si>
  <si>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</si>
  <si>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</si>
  <si>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</si>
  <si>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</si>
  <si>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</si>
  <si>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</si>
  <si>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</si>
  <si>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</si>
  <si>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</si>
  <si>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</si>
  <si>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</si>
  <si>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</si>
  <si>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</si>
  <si>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</si>
  <si>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</si>
  <si>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</si>
  <si>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</si>
  <si>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</si>
  <si>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</si>
  <si>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</si>
  <si>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</si>
  <si>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</si>
  <si>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</si>
  <si>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</si>
  <si>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</si>
  <si>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</si>
  <si>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</si>
  <si>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</si>
  <si>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</si>
  <si>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</si>
  <si>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</si>
  <si>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</si>
  <si>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</si>
  <si>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</si>
  <si>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</si>
  <si>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</si>
  <si>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</si>
  <si>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</si>
  <si>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</si>
  <si>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</si>
  <si>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</si>
  <si>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</si>
  <si>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</si>
  <si>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</si>
  <si>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</si>
  <si>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</si>
  <si>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</si>
  <si>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</si>
  <si>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</si>
  <si>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</si>
  <si>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</si>
  <si>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</si>
  <si>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</si>
  <si>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</si>
  <si>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</si>
  <si>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</si>
  <si>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</si>
  <si>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</si>
  <si>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</si>
  <si>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</si>
  <si>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</si>
  <si>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</si>
  <si>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</si>
  <si>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</si>
  <si>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</si>
  <si>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</si>
  <si>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</si>
  <si>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</si>
  <si>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</si>
  <si>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</si>
  <si>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</si>
  <si>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</si>
  <si>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</si>
  <si>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</si>
  <si>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</si>
  <si>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</si>
  <si>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</si>
  <si>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</si>
  <si>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</si>
  <si>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</si>
  <si>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</si>
  <si>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</si>
  <si>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</si>
  <si>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</si>
  <si>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</si>
  <si>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</si>
  <si>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</si>
  <si>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</si>
  <si>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</si>
  <si>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</si>
  <si>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</si>
  <si>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</si>
  <si>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</si>
  <si>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</si>
  <si>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</si>
  <si>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</si>
  <si>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</si>
  <si>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</si>
  <si>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</si>
  <si>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</si>
  <si>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</si>
  <si>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</si>
  <si>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</si>
  <si>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</si>
  <si>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</si>
  <si>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</si>
  <si>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</si>
  <si>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</si>
  <si>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</si>
  <si>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</si>
  <si>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</si>
  <si>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</si>
  <si>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</si>
  <si>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</si>
  <si>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</si>
  <si>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</si>
  <si>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</si>
  <si>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</si>
  <si>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</si>
  <si>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</si>
  <si>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</si>
  <si>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</si>
  <si>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</si>
  <si>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</si>
  <si>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</si>
  <si>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</si>
  <si>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</si>
  <si>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</si>
  <si>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</si>
  <si>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</si>
  <si>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</si>
  <si>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</si>
  <si>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</si>
  <si>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</si>
  <si>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</si>
  <si>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</si>
  <si>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</si>
  <si>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</si>
  <si>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</si>
  <si>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</si>
  <si>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</si>
  <si>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</si>
  <si>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</si>
  <si>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</si>
  <si>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</si>
  <si>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</si>
  <si>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</si>
  <si>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</si>
  <si>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</si>
  <si>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</si>
  <si>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</si>
  <si>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</si>
  <si>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</si>
  <si>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</si>
  <si>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</si>
  <si>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</si>
  <si>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</si>
  <si>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</si>
  <si>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</si>
  <si>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</si>
  <si>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</si>
  <si>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</si>
  <si>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</si>
  <si>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</si>
  <si>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</si>
  <si>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</si>
  <si>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</si>
  <si>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</si>
  <si>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</si>
  <si>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</si>
  <si>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</si>
  <si>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</si>
  <si>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</si>
  <si>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</si>
  <si>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</si>
  <si>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</si>
  <si>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</si>
  <si>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</si>
  <si>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</si>
  <si>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</si>
  <si>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</si>
  <si>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</si>
  <si>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</si>
  <si>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</si>
  <si>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</si>
  <si>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</si>
  <si>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</si>
  <si>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</si>
  <si>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</si>
  <si>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</si>
  <si>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</si>
  <si>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</si>
  <si>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</si>
  <si>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</si>
  <si>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</si>
  <si>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</si>
  <si>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</si>
  <si>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</si>
  <si>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</si>
  <si>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</si>
  <si>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</si>
  <si>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</si>
  <si>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</si>
  <si>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</si>
  <si>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</si>
  <si>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</si>
  <si>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</si>
  <si>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</si>
  <si>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</si>
  <si>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</si>
  <si>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</si>
  <si>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</si>
  <si>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</si>
  <si>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</si>
  <si>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</si>
  <si>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</si>
  <si>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</si>
  <si>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</si>
  <si>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</si>
  <si>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</si>
  <si>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</si>
  <si>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</si>
  <si>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</si>
  <si>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</si>
  <si>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</si>
  <si>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</si>
  <si>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</si>
  <si>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</si>
  <si>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</si>
  <si>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</si>
  <si>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</si>
  <si>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</si>
  <si>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</si>
  <si>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</si>
  <si>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</si>
  <si>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</si>
  <si>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</si>
  <si>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</si>
  <si>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</si>
  <si>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</si>
  <si>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</si>
  <si>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</si>
  <si>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</si>
  <si>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</si>
  <si>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</si>
  <si>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</si>
  <si>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</si>
  <si>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</si>
  <si>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</si>
  <si>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</si>
  <si>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</si>
  <si>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</si>
  <si>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</si>
  <si>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</si>
  <si>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</si>
  <si>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</si>
  <si>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</si>
  <si>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</si>
  <si>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</si>
  <si>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</si>
  <si>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</si>
  <si>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</si>
  <si>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</si>
  <si>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</si>
  <si>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</si>
  <si>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</si>
  <si>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</si>
  <si>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</si>
  <si>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</si>
  <si>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</si>
  <si>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</si>
  <si>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</si>
  <si>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</si>
  <si>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</si>
  <si>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</si>
  <si>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</si>
  <si>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</si>
  <si>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</si>
  <si>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</si>
  <si>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</si>
  <si>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</si>
  <si>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</si>
  <si>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</si>
  <si>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</si>
  <si>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</si>
  <si>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</si>
  <si>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</si>
  <si>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</si>
  <si>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</si>
  <si>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</si>
  <si>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</si>
  <si>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</si>
  <si>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</si>
  <si>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</si>
  <si>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</si>
  <si>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</si>
  <si>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</si>
  <si>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</si>
  <si>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</si>
  <si>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</si>
  <si>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</si>
  <si>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</si>
  <si>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</si>
  <si>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</si>
  <si>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</si>
  <si>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</si>
  <si>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</si>
  <si>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</si>
  <si>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</si>
  <si>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</si>
  <si>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</si>
  <si>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</si>
  <si>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</si>
  <si>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</si>
  <si>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</si>
  <si>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</si>
  <si>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</si>
  <si>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</si>
  <si>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</si>
  <si>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</si>
  <si>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</si>
  <si>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</si>
  <si>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</si>
  <si>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</si>
  <si>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</si>
  <si>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</si>
  <si>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</si>
  <si>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</si>
  <si>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</si>
  <si>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</si>
  <si>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</si>
  <si>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</si>
  <si>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</si>
  <si>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</si>
  <si>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</si>
  <si>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</si>
  <si>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</si>
  <si>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</si>
  <si>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</si>
  <si>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</si>
  <si>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</si>
  <si>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</si>
  <si>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</si>
  <si>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</si>
  <si>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</si>
  <si>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</si>
  <si>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</si>
  <si>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</si>
  <si>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</si>
  <si>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</si>
  <si>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</si>
  <si>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</si>
  <si>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</si>
  <si>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</si>
  <si>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</si>
  <si>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</si>
  <si>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</si>
  <si>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</si>
  <si>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</si>
  <si>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</si>
  <si>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</si>
  <si>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</si>
  <si>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</si>
  <si>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</si>
  <si>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</si>
  <si>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</si>
  <si>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</si>
  <si>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</si>
  <si>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</si>
  <si>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</si>
  <si>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</si>
  <si>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</si>
  <si>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</si>
  <si>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</si>
  <si>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</si>
  <si>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</si>
  <si>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</si>
  <si>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</si>
  <si>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</si>
  <si>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</si>
  <si>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</si>
  <si>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</si>
  <si>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</si>
  <si>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</si>
  <si>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</si>
  <si>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</si>
  <si>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</si>
  <si>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</si>
  <si>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</si>
  <si>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</si>
  <si>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</si>
  <si>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</si>
  <si>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</si>
  <si>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</si>
  <si>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</si>
  <si>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</si>
  <si>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</si>
  <si>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</si>
  <si>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</si>
  <si>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</si>
  <si>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</si>
  <si>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</si>
  <si>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</si>
  <si>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</si>
  <si>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</si>
  <si>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</si>
  <si>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</si>
  <si>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</si>
  <si>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</si>
  <si>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</si>
  <si>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</si>
  <si>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</si>
  <si>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</si>
  <si>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</si>
  <si>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</si>
  <si>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</si>
  <si>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</si>
  <si>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</si>
  <si>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</si>
  <si>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</si>
  <si>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</si>
  <si>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</si>
  <si>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</si>
  <si>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</si>
  <si>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</si>
  <si>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</si>
  <si>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</si>
  <si>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</si>
  <si>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</si>
  <si>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</si>
  <si>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</si>
  <si>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</si>
  <si>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</si>
  <si>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</si>
  <si>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</si>
  <si>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</si>
  <si>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</si>
  <si>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</si>
  <si>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</si>
  <si>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</si>
  <si>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</si>
  <si>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</si>
  <si>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</si>
  <si>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</si>
  <si>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</si>
  <si>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</si>
  <si>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</si>
  <si>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</si>
  <si>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</si>
  <si>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</si>
  <si>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</si>
  <si>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</si>
  <si>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</si>
  <si>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</si>
  <si>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</si>
  <si>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</si>
  <si>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</si>
  <si>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</si>
  <si>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</si>
  <si>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</si>
  <si>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</si>
  <si>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</si>
  <si>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</si>
  <si>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</si>
  <si>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</si>
  <si>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</si>
  <si>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</si>
  <si>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</si>
  <si>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</si>
  <si>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</si>
  <si>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</si>
  <si>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</si>
  <si>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</si>
  <si>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</si>
  <si>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</si>
  <si>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</si>
  <si>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</si>
  <si>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</si>
  <si>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</si>
  <si>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</si>
  <si>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</si>
  <si>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</si>
  <si>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</si>
  <si>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</si>
  <si>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</si>
  <si>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</si>
  <si>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</si>
  <si>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</si>
  <si>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</si>
  <si>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</si>
  <si>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</si>
  <si>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</si>
  <si>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</si>
  <si>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</si>
  <si>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</si>
  <si>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</si>
  <si>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</si>
  <si>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</si>
  <si>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</si>
  <si>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</si>
  <si>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</si>
  <si>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</si>
  <si>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</si>
  <si>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</si>
  <si>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</si>
  <si>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</si>
  <si>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</si>
  <si>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</si>
  <si>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</si>
  <si>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</si>
  <si>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</si>
  <si>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</si>
  <si>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</si>
  <si>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</si>
  <si>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</si>
  <si>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</si>
  <si>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</si>
  <si>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</si>
  <si>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</si>
  <si>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</si>
  <si>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</si>
  <si>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</si>
  <si>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</si>
  <si>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</si>
  <si>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</si>
  <si>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</si>
  <si>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</si>
  <si>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</si>
  <si>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</si>
  <si>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</si>
  <si>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</si>
  <si>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</si>
  <si>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</si>
  <si>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</si>
  <si>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</si>
  <si>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</si>
  <si>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</si>
  <si>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</si>
  <si>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</si>
  <si>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</si>
  <si>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</si>
  <si>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</si>
  <si>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</si>
  <si>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</si>
  <si>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</si>
  <si>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</si>
  <si>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</si>
  <si>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</si>
  <si>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</si>
  <si>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</si>
  <si>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</si>
  <si>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</si>
  <si>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</si>
  <si>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</si>
  <si>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</si>
  <si>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</si>
  <si>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</si>
  <si>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</si>
  <si>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</si>
  <si>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</si>
  <si>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</si>
  <si>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</si>
  <si>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</si>
  <si>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</si>
  <si>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</si>
  <si>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</si>
  <si>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</si>
  <si>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</si>
  <si>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</si>
  <si>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</si>
  <si>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</si>
  <si>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</si>
  <si>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</si>
  <si>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</si>
  <si>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</si>
  <si>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</si>
  <si>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</si>
  <si>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</si>
  <si>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</si>
  <si>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</si>
  <si>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</si>
  <si>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</si>
  <si>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</si>
  <si>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</si>
  <si>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</si>
  <si>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</si>
  <si>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</si>
  <si>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</si>
  <si>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</si>
  <si>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</si>
  <si>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</si>
  <si>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</si>
  <si>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</si>
  <si>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</si>
  <si>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</si>
  <si>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</si>
  <si>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</si>
  <si>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</si>
  <si>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</si>
  <si>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</si>
  <si>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</si>
  <si>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</si>
  <si>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</si>
  <si>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</si>
  <si>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</si>
  <si>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</si>
  <si>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</si>
  <si>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</si>
  <si>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</si>
  <si>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</si>
  <si>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</si>
  <si>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</si>
  <si>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</si>
  <si>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</si>
  <si>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</si>
  <si>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</si>
  <si>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</si>
  <si>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</si>
  <si>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</si>
  <si>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</si>
  <si>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</si>
  <si>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</si>
  <si>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</si>
  <si>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</si>
  <si>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</si>
  <si>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</si>
  <si>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</si>
  <si>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</si>
  <si>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</si>
  <si>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</si>
  <si>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</si>
  <si>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</si>
  <si>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</si>
  <si>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</si>
  <si>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</si>
  <si>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</si>
  <si>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</si>
  <si>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</si>
  <si>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</si>
  <si>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</si>
  <si>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</si>
  <si>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</si>
  <si>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</si>
  <si>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</si>
  <si>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</si>
  <si>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</si>
  <si>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</si>
  <si>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</si>
  <si>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</si>
  <si>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</si>
  <si>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</si>
  <si>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</si>
  <si>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</si>
  <si>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</si>
  <si>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</si>
  <si>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</si>
  <si>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</si>
  <si>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</si>
  <si>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</si>
  <si>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</si>
  <si>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</si>
  <si>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</si>
  <si>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</si>
  <si>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</si>
  <si>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</si>
  <si>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</si>
  <si>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</si>
  <si>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</si>
  <si>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</si>
  <si>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</si>
  <si>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</si>
  <si>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</si>
  <si>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</si>
  <si>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</si>
  <si>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</si>
  <si>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</si>
  <si>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</si>
  <si>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</si>
  <si>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</si>
  <si>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</si>
  <si>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</si>
  <si>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</si>
  <si>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</si>
  <si>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</si>
  <si>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</si>
  <si>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</si>
  <si>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</si>
  <si>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</si>
  <si>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</si>
  <si>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</si>
  <si>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</si>
  <si>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</si>
  <si>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</si>
  <si>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</si>
  <si>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</si>
  <si>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</si>
  <si>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</si>
  <si>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</si>
  <si>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</si>
  <si>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</si>
  <si>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</si>
  <si>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</si>
  <si>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</si>
  <si>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</si>
  <si>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</si>
  <si>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</si>
  <si>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</si>
  <si>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</si>
  <si>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</si>
  <si>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</si>
  <si>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</si>
  <si>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</si>
  <si>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</si>
  <si>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</si>
  <si>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</si>
  <si>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</si>
  <si>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</si>
  <si>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</si>
  <si>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</si>
  <si>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</si>
  <si>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</si>
  <si>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</si>
  <si>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</si>
  <si>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</si>
  <si>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</si>
  <si>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</si>
  <si>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</si>
  <si>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</si>
  <si>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</si>
  <si>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</si>
  <si>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</si>
  <si>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</si>
  <si>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</si>
  <si>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</si>
  <si>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</si>
  <si>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</si>
  <si>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</si>
  <si>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</si>
  <si>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</si>
  <si>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</si>
  <si>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</si>
  <si>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</si>
  <si>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</si>
  <si>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</si>
  <si>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</si>
  <si>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</si>
  <si>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</si>
  <si>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</si>
  <si>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</si>
  <si>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</si>
  <si>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</si>
  <si>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</si>
  <si>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</si>
  <si>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</si>
  <si>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</si>
  <si>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</si>
  <si>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</si>
  <si>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</si>
  <si>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</si>
  <si>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</si>
  <si>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</si>
  <si>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</si>
  <si>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</si>
  <si>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</si>
  <si>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</si>
  <si>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</si>
  <si>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</si>
  <si>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</si>
  <si>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</si>
  <si>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</si>
  <si>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</si>
  <si>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</si>
  <si>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</si>
  <si>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</si>
  <si>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</si>
  <si>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</si>
  <si>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</si>
  <si>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</si>
  <si>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</si>
  <si>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</si>
  <si>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</si>
  <si>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</si>
  <si>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</si>
  <si>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</si>
  <si>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</si>
  <si>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</si>
  <si>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</si>
  <si>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</si>
  <si>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</si>
  <si>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</si>
  <si>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</si>
  <si>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</si>
  <si>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</si>
  <si>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</si>
  <si>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</si>
  <si>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</si>
  <si>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</si>
  <si>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</si>
  <si>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</si>
  <si>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</si>
  <si>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</si>
  <si>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</si>
  <si>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</si>
  <si>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</si>
  <si>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</si>
  <si>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</si>
  <si>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</si>
  <si>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</si>
  <si>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</si>
  <si>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</si>
  <si>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</si>
  <si>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</si>
  <si>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</si>
  <si>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</si>
  <si>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</si>
  <si>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</si>
  <si>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</si>
  <si>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</si>
  <si>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</si>
  <si>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</si>
  <si>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</si>
  <si>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</si>
  <si>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</si>
  <si>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</si>
  <si>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</si>
  <si>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</si>
  <si>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</si>
  <si>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</si>
  <si>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</si>
  <si>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</si>
  <si>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</si>
  <si>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</si>
  <si>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</si>
  <si>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</si>
  <si>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</si>
  <si>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</si>
  <si>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</si>
  <si>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</si>
  <si>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</si>
  <si>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</si>
  <si>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</si>
  <si>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</si>
  <si>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</si>
  <si>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</si>
  <si>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</si>
  <si>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</si>
  <si>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</si>
  <si>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</si>
  <si>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</si>
  <si>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</si>
  <si>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</si>
  <si>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</si>
  <si>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</si>
  <si>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</si>
  <si>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</si>
  <si>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</si>
  <si>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</si>
  <si>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</si>
  <si>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</si>
  <si>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</si>
  <si>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</si>
  <si>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</si>
  <si>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</si>
  <si>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</si>
  <si>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</si>
  <si>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</si>
  <si>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</si>
  <si>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</si>
  <si>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</si>
  <si>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</si>
  <si>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</si>
  <si>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</si>
  <si>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</si>
  <si>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</si>
  <si>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</si>
  <si>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</si>
  <si>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</si>
  <si>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</si>
  <si>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</si>
  <si>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</si>
  <si>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</si>
  <si>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</si>
  <si>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</si>
  <si>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</si>
  <si>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</si>
  <si>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</si>
  <si>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</si>
  <si>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</si>
  <si>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</si>
  <si>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</si>
  <si>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</si>
  <si>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</si>
  <si>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</si>
  <si>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</si>
  <si>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</si>
  <si>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</si>
  <si>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</si>
  <si>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</si>
  <si>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</si>
  <si>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</si>
  <si>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</si>
  <si>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</si>
  <si>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</si>
  <si>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</si>
  <si>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</si>
  <si>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</si>
  <si>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</si>
  <si>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</si>
  <si>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</si>
  <si>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</si>
  <si>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</si>
  <si>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</si>
  <si>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</si>
  <si>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</si>
  <si>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</si>
  <si>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</si>
  <si>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</si>
  <si>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</si>
  <si>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</si>
  <si>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</si>
  <si>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</si>
  <si>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</si>
  <si>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</si>
  <si>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</si>
  <si>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</si>
  <si>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</si>
  <si>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</si>
  <si>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</si>
  <si>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</si>
  <si>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</si>
  <si>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</si>
  <si>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</si>
  <si>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</si>
  <si>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</si>
  <si>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</si>
  <si>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</si>
  <si>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</si>
  <si>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</si>
  <si>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</si>
  <si>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</si>
  <si>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</si>
  <si>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</si>
  <si>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</si>
  <si>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</si>
  <si>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</si>
  <si>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</si>
  <si>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</si>
  <si>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</si>
  <si>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</si>
  <si>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</si>
  <si>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</si>
  <si>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</si>
  <si>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</si>
  <si>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</si>
  <si>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</si>
  <si>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</si>
  <si>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</si>
  <si>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</si>
  <si>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</si>
  <si>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</si>
  <si>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</si>
  <si>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</si>
  <si>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</si>
  <si>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</si>
  <si>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</si>
  <si>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</si>
  <si>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</si>
  <si>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</si>
  <si>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</si>
  <si>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</si>
  <si>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</si>
  <si>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</si>
  <si>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</si>
  <si>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</si>
  <si>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</si>
  <si>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</si>
  <si>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</si>
  <si>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</si>
  <si>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</si>
  <si>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</si>
  <si>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</si>
  <si>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</si>
  <si>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</si>
  <si>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</si>
  <si>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</si>
  <si>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</si>
  <si>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</si>
  <si>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</si>
  <si>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</si>
  <si>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</si>
  <si>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</si>
  <si>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</si>
  <si>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</si>
  <si>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</si>
  <si>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</si>
  <si>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</si>
  <si>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</si>
  <si>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</si>
  <si>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</si>
  <si>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</si>
  <si>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</si>
  <si>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</si>
  <si>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</si>
  <si>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</si>
  <si>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</si>
  <si>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</si>
  <si>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</si>
  <si>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</si>
  <si>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</si>
  <si>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</si>
  <si>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</si>
  <si>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</si>
  <si>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</si>
  <si>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</si>
  <si>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</si>
  <si>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</si>
  <si>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</si>
  <si>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</si>
  <si>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</si>
  <si>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</si>
  <si>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</si>
  <si>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</si>
  <si>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</si>
  <si>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</si>
  <si>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</si>
  <si>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</si>
  <si>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</si>
  <si>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</si>
  <si>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</si>
  <si>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</si>
  <si>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</si>
  <si>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</si>
  <si>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</si>
  <si>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</si>
  <si>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</si>
  <si>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</si>
  <si>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</si>
  <si>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</si>
  <si>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</si>
  <si>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</si>
  <si>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</si>
  <si>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</si>
  <si>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</si>
  <si>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</si>
  <si>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</si>
  <si>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</si>
  <si>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</si>
  <si>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</si>
  <si>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</si>
  <si>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</si>
  <si>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</si>
  <si>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</si>
  <si>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</si>
  <si>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</si>
  <si>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</si>
  <si>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</si>
  <si>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</si>
  <si>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</si>
  <si>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</si>
  <si>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</si>
  <si>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</si>
  <si>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</si>
  <si>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</si>
  <si>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</si>
  <si>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</si>
  <si>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</si>
  <si>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</si>
  <si>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</si>
  <si>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</si>
  <si>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</si>
  <si>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</si>
  <si>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</si>
  <si>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</si>
  <si>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</si>
  <si>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</si>
  <si>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</si>
  <si>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</si>
  <si>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</si>
  <si>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</si>
  <si>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</si>
  <si>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</si>
  <si>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</si>
  <si>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</si>
  <si>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</si>
  <si>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</si>
  <si>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</si>
  <si>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</si>
  <si>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</si>
  <si>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</si>
  <si>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</si>
  <si>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</si>
  <si>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</si>
  <si>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</si>
  <si>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</si>
  <si>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</si>
  <si>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</si>
  <si>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</si>
  <si>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</si>
  <si>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</si>
  <si>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</si>
  <si>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</si>
  <si>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</si>
  <si>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</si>
  <si>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</si>
  <si>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</si>
  <si>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</si>
  <si>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</si>
  <si>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</si>
  <si>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</si>
  <si>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</si>
  <si>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</si>
  <si>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</si>
  <si>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</si>
  <si>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</si>
  <si>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</si>
  <si>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</si>
  <si>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</si>
  <si>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</si>
  <si>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</si>
  <si>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</si>
  <si>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</si>
  <si>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</si>
  <si>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</si>
  <si>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</si>
  <si>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</si>
  <si>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</si>
  <si>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</si>
  <si>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</si>
  <si>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</si>
  <si>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</si>
  <si>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</si>
  <si>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</si>
  <si>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</si>
  <si>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</si>
  <si>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</si>
  <si>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</si>
  <si>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</si>
  <si>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</si>
  <si>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</si>
  <si>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</si>
  <si>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</si>
  <si>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</si>
  <si>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</si>
  <si>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</si>
  <si>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</si>
  <si>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</si>
  <si>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</si>
  <si>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</si>
  <si>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</si>
  <si>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</si>
  <si>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</si>
  <si>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</si>
  <si>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</si>
  <si>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</si>
  <si>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</si>
  <si>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</si>
  <si>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</si>
  <si>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</si>
  <si>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</si>
  <si>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</si>
  <si>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</si>
  <si>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</si>
  <si>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</si>
  <si>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</si>
  <si>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</si>
  <si>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</si>
  <si>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</si>
  <si>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</si>
  <si>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</si>
  <si>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</si>
  <si>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</si>
  <si>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</si>
  <si>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</si>
  <si>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</si>
  <si>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</si>
  <si>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</si>
  <si>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</si>
  <si>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</si>
  <si>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</si>
  <si>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</si>
  <si>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</si>
  <si>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</si>
  <si>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</si>
  <si>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</si>
  <si>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</si>
  <si>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</si>
  <si>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</si>
  <si>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</si>
  <si>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</si>
  <si>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</si>
  <si>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</si>
  <si>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</si>
  <si>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</si>
  <si>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</si>
  <si>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</si>
  <si>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</si>
  <si>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</si>
  <si>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</si>
  <si>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</si>
  <si>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</si>
  <si>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</si>
  <si>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</si>
  <si>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</si>
  <si>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</si>
  <si>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</si>
  <si>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</si>
  <si>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</si>
  <si>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</si>
  <si>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</si>
  <si>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</si>
  <si>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</si>
  <si>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</si>
  <si>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</si>
  <si>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</si>
  <si>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</si>
  <si>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</si>
  <si>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</si>
  <si>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</si>
  <si>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</si>
  <si>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</si>
  <si>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</si>
  <si>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</si>
  <si>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</si>
  <si>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</si>
  <si>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</si>
  <si>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</si>
  <si>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</si>
  <si>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</si>
  <si>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</si>
  <si>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</si>
  <si>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</si>
  <si>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</si>
  <si>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</si>
  <si>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</si>
  <si>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</si>
  <si>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</si>
  <si>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</si>
  <si>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</si>
  <si>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</si>
  <si>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</si>
  <si>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</si>
  <si>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</si>
  <si>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</si>
  <si>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</si>
  <si>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</si>
  <si>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</si>
  <si>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</si>
  <si>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</si>
  <si>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</si>
  <si>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</si>
  <si>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</si>
  <si>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</si>
  <si>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</si>
  <si>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</si>
  <si>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</si>
  <si>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</si>
  <si>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</si>
  <si>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</si>
  <si>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</si>
  <si>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</si>
  <si>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</si>
  <si>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</si>
  <si>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</si>
  <si>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</si>
  <si>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</si>
  <si>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</si>
  <si>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</si>
  <si>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</si>
  <si>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</si>
  <si>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</si>
  <si>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</si>
  <si>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</si>
  <si>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</si>
  <si>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</si>
  <si>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</si>
  <si>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</si>
  <si>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</si>
  <si>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</si>
  <si>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</si>
  <si>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</si>
  <si>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</si>
  <si>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</si>
  <si>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</si>
  <si>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</si>
  <si>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</si>
  <si>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</si>
  <si>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</si>
  <si>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</si>
  <si>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</si>
  <si>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</si>
  <si>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</si>
  <si>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</si>
  <si>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</si>
  <si>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</si>
  <si>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</si>
  <si>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</si>
  <si>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</si>
  <si>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</si>
  <si>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</si>
  <si>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</si>
  <si>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</si>
  <si>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</si>
  <si>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</si>
  <si>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</si>
  <si>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</si>
  <si>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</si>
  <si>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</si>
  <si>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</si>
  <si>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</si>
  <si>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</si>
  <si>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</si>
  <si>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</si>
  <si>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</si>
  <si>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</si>
  <si>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</si>
  <si>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</si>
  <si>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</si>
  <si>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</si>
  <si>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</si>
  <si>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</si>
  <si>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</si>
  <si>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</si>
  <si>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</si>
  <si>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</si>
  <si>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</si>
  <si>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</si>
  <si>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</si>
  <si>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</si>
  <si>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</si>
  <si>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</si>
  <si>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</si>
  <si>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</si>
  <si>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</si>
  <si>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</si>
  <si>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</si>
  <si>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</si>
  <si>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</si>
  <si>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</si>
  <si>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</si>
  <si>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</si>
  <si>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</si>
  <si>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</si>
  <si>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</si>
  <si>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</si>
  <si>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</si>
  <si>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</si>
  <si>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</si>
  <si>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</si>
  <si>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</si>
  <si>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</si>
  <si>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</si>
  <si>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</si>
  <si>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</si>
  <si>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</si>
  <si>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</si>
  <si>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</si>
  <si>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</si>
  <si>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</si>
  <si>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</si>
  <si>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</si>
  <si>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</si>
  <si>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</si>
  <si>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</si>
  <si>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</si>
  <si>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</si>
  <si>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</si>
  <si>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</si>
  <si>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</si>
  <si>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</si>
  <si>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</si>
  <si>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</si>
  <si>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</si>
  <si>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</si>
  <si>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</si>
  <si>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</si>
  <si>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</si>
  <si>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</si>
  <si>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</si>
  <si>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</si>
  <si>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</si>
  <si>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</si>
  <si>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</si>
  <si>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</si>
  <si>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</si>
  <si>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</si>
  <si>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</si>
  <si>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</si>
  <si>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</si>
  <si>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</si>
  <si>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</si>
  <si>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</si>
  <si>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</si>
  <si>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</si>
  <si>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</si>
  <si>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</si>
  <si>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</si>
  <si>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</si>
  <si>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</si>
  <si>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</si>
  <si>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</si>
  <si>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</si>
  <si>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</si>
  <si>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</si>
  <si>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</si>
  <si>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</si>
  <si>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</si>
  <si>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</si>
  <si>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</si>
  <si>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</si>
  <si>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</si>
  <si>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</si>
  <si>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</si>
  <si>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</si>
  <si>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</si>
  <si>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</si>
  <si>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</si>
  <si>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</si>
  <si>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</si>
  <si>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</si>
  <si>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</si>
  <si>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</si>
  <si>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</si>
  <si>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</si>
  <si>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</si>
  <si>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</si>
  <si>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</si>
  <si>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</si>
  <si>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</si>
  <si>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</si>
  <si>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</si>
  <si>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</si>
  <si>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</si>
  <si>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</si>
  <si>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</si>
  <si>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</si>
  <si>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</si>
  <si>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</si>
  <si>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</si>
  <si>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</si>
  <si>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</si>
  <si>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</si>
  <si>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</si>
  <si>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</si>
  <si>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</si>
  <si>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</si>
  <si>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</si>
  <si>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</si>
  <si>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</si>
  <si>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</si>
  <si>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</si>
  <si>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</si>
  <si>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</si>
  <si>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</si>
  <si>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</si>
  <si>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</si>
  <si>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</si>
  <si>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</si>
  <si>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</si>
  <si>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</si>
  <si>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</si>
  <si>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</si>
  <si>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</si>
  <si>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</si>
  <si>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</si>
  <si>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</si>
  <si>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</si>
  <si>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</si>
  <si>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</si>
  <si>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</si>
  <si>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</si>
  <si>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</si>
  <si>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</si>
  <si>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</si>
  <si>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</si>
  <si>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</si>
  <si>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</si>
  <si>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</si>
  <si>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</si>
  <si>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</si>
  <si>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</si>
  <si>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</si>
  <si>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</si>
  <si>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</si>
  <si>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</si>
  <si>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</si>
  <si>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</si>
  <si>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</si>
  <si>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</si>
  <si>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</si>
  <si>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</si>
  <si>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</si>
  <si>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</si>
  <si>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</si>
  <si>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</si>
  <si>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</si>
  <si>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</si>
  <si>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</si>
  <si>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</si>
  <si>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</si>
  <si>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</si>
  <si>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</si>
  <si>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</si>
  <si>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</si>
  <si>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</si>
  <si>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</si>
  <si>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</si>
  <si>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</si>
  <si>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</si>
  <si>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</si>
  <si>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</si>
  <si>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</si>
  <si>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</si>
  <si>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</si>
  <si>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</si>
  <si>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</si>
  <si>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</si>
  <si>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</si>
  <si>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</si>
  <si>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</si>
  <si>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</si>
  <si>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</si>
  <si>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</si>
  <si>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</si>
  <si>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</si>
  <si>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</si>
  <si>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</si>
  <si>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</si>
  <si>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</si>
  <si>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</si>
  <si>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</si>
  <si>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</si>
  <si>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</si>
  <si>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</si>
  <si>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</si>
  <si>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</si>
  <si>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</si>
  <si>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</si>
  <si>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</si>
  <si>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</si>
  <si>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</si>
  <si>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</si>
  <si>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</si>
  <si>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</si>
  <si>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</si>
  <si>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</si>
  <si>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</si>
  <si>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</si>
  <si>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</si>
  <si>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</si>
  <si>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</si>
  <si>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</si>
  <si>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</si>
  <si>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</si>
  <si>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</si>
  <si>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</si>
  <si>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</si>
  <si>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</si>
  <si>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</si>
  <si>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</si>
  <si>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</si>
  <si>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</si>
  <si>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</si>
  <si>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</si>
  <si>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</si>
  <si>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</si>
  <si>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</si>
  <si>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</si>
  <si>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</si>
  <si>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</si>
  <si>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</si>
  <si>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</si>
  <si>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</si>
  <si>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</si>
  <si>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</si>
  <si>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</si>
  <si>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</si>
  <si>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</si>
  <si>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</si>
  <si>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</si>
  <si>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</si>
  <si>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</si>
  <si>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</si>
  <si>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</si>
  <si>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</si>
  <si>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</si>
  <si>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</si>
  <si>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</si>
  <si>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</si>
  <si>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</si>
  <si>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</si>
  <si>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</si>
  <si>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</si>
  <si>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</si>
  <si>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</si>
  <si>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</si>
  <si>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</si>
  <si>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</si>
  <si>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</si>
  <si>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</si>
  <si>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</si>
  <si>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</si>
  <si>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</si>
  <si>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</si>
  <si>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</si>
  <si>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</si>
  <si>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</si>
  <si>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</si>
  <si>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</si>
  <si>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</si>
  <si>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</si>
  <si>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</si>
  <si>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</si>
  <si>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</si>
  <si>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</si>
  <si>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</si>
  <si>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</si>
  <si>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</si>
  <si>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</si>
  <si>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</si>
  <si>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</si>
  <si>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</si>
  <si>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</si>
  <si>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</si>
  <si>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</si>
  <si>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</si>
  <si>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</si>
  <si>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</si>
  <si>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</si>
  <si>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</si>
  <si>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</si>
  <si>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</si>
  <si>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</si>
  <si>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</si>
  <si>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</si>
  <si>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</si>
  <si>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</si>
  <si>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</si>
  <si>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</si>
  <si>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</si>
  <si>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</si>
  <si>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</si>
  <si>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</si>
  <si>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</si>
  <si>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</si>
  <si>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</si>
  <si>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</si>
  <si>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</si>
  <si>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</si>
  <si>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</si>
  <si>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</si>
  <si>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</si>
  <si>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</si>
  <si>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</si>
  <si>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</si>
  <si>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</si>
  <si>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</si>
  <si>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</si>
  <si>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</si>
  <si>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</si>
  <si>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</si>
  <si>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</si>
  <si>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</si>
  <si>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</si>
  <si>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</si>
  <si>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</si>
  <si>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</si>
  <si>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</si>
  <si>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</si>
  <si>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</si>
  <si>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</si>
  <si>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</si>
  <si>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</si>
  <si>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</si>
  <si>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</si>
  <si>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</si>
  <si>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</si>
  <si>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</si>
  <si>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</si>
  <si>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</si>
  <si>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</si>
  <si>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</si>
  <si>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</si>
  <si>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</si>
  <si>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</si>
  <si>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</si>
  <si>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</si>
  <si>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</si>
  <si>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</si>
  <si>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</si>
  <si>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</si>
  <si>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</si>
  <si>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</si>
  <si>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</si>
  <si>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</si>
  <si>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</si>
  <si>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</si>
  <si>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</si>
  <si>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</si>
  <si>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</si>
  <si>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</si>
  <si>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</si>
  <si>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</si>
  <si>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</si>
  <si>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</si>
  <si>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</si>
  <si>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</si>
  <si>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</si>
  <si>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</si>
  <si>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</si>
  <si>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</si>
  <si>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</si>
  <si>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</si>
  <si>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</si>
  <si>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</si>
  <si>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</si>
  <si>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</si>
  <si>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</si>
  <si>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</si>
  <si>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</si>
  <si>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</si>
  <si>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</si>
  <si>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</si>
  <si>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</si>
  <si>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</si>
  <si>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</si>
  <si>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</si>
  <si>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</si>
  <si>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</si>
  <si>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</si>
  <si>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</si>
  <si>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</si>
  <si>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</si>
  <si>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</si>
  <si>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</si>
  <si>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</si>
  <si>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</si>
  <si>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</si>
  <si>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</si>
  <si>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</si>
  <si>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</si>
  <si>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</si>
  <si>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</si>
  <si>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</si>
  <si>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</si>
  <si>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</si>
  <si>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</si>
  <si>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</si>
  <si>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</si>
  <si>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</si>
  <si>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</si>
  <si>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</si>
  <si>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</si>
  <si>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</si>
  <si>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</si>
  <si>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</si>
  <si>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</si>
  <si>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</si>
  <si>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</si>
  <si>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</si>
  <si>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</si>
  <si>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</si>
  <si>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</si>
  <si>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</si>
  <si>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</si>
  <si>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</si>
  <si>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</si>
  <si>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</si>
  <si>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</si>
  <si>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</si>
  <si>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</si>
  <si>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</si>
  <si>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</si>
  <si>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</si>
  <si>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</si>
  <si>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</si>
  <si>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</si>
  <si>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</si>
  <si>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</si>
  <si>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</si>
  <si>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</si>
  <si>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</si>
  <si>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</si>
  <si>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</si>
  <si>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</si>
  <si>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</si>
  <si>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</si>
  <si>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</si>
  <si>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</si>
  <si>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</si>
  <si>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</si>
  <si>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</si>
  <si>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</si>
  <si>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</si>
  <si>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</si>
  <si>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</si>
  <si>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</si>
  <si>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</si>
  <si>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</si>
  <si>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</si>
  <si>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</si>
  <si>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</si>
  <si>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</si>
  <si>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</si>
  <si>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</si>
  <si>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</si>
  <si>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</si>
  <si>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</si>
  <si>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</si>
  <si>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</si>
  <si>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</si>
  <si>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</si>
  <si>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</si>
  <si>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</si>
  <si>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</si>
  <si>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</si>
  <si>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</si>
  <si>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</si>
  <si>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</si>
  <si>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</si>
  <si>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</si>
  <si>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</si>
  <si>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</si>
  <si>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</si>
  <si>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</si>
  <si>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</si>
  <si>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</si>
  <si>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</si>
  <si>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</si>
  <si>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</si>
  <si>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</si>
  <si>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</si>
  <si>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</si>
  <si>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</si>
  <si>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</si>
  <si>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</si>
  <si>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</si>
  <si>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</si>
  <si>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</si>
  <si>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</si>
  <si>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</si>
  <si>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</si>
  <si>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</si>
  <si>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</si>
  <si>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</si>
  <si>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</si>
  <si>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</si>
  <si>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</si>
  <si>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</si>
  <si>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</si>
  <si>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</si>
  <si>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</si>
  <si>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</si>
  <si>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</si>
  <si>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</si>
  <si>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</si>
  <si>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</si>
  <si>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</si>
  <si>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</si>
  <si>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</si>
  <si>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</si>
  <si>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</si>
  <si>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</si>
  <si>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</si>
  <si>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</si>
  <si>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</si>
  <si>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</si>
  <si>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</si>
  <si>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</si>
  <si>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</si>
  <si>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</si>
  <si>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</si>
  <si>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</si>
  <si>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</si>
  <si>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</si>
  <si>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</si>
  <si>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</si>
  <si>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</si>
  <si>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</si>
  <si>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</si>
  <si>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</si>
  <si>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</si>
  <si>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</si>
  <si>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</si>
  <si>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</si>
  <si>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</si>
  <si>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</si>
  <si>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</si>
  <si>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</si>
  <si>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</si>
  <si>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</si>
  <si>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</si>
  <si>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</si>
  <si>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</si>
  <si>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</si>
  <si>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</si>
  <si>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</si>
  <si>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</si>
  <si>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</si>
  <si>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</si>
  <si>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</si>
  <si>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</si>
  <si>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</si>
  <si>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</si>
  <si>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</si>
  <si>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</si>
  <si>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</si>
  <si>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</si>
  <si>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</si>
  <si>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</si>
  <si>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</si>
  <si>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</si>
  <si>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</si>
  <si>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</si>
  <si>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</si>
  <si>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</si>
  <si>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</si>
  <si>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</si>
  <si>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</si>
  <si>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</si>
  <si>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</si>
  <si>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</si>
  <si>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</si>
  <si>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</si>
  <si>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</si>
  <si>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</si>
  <si>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</si>
  <si>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</si>
  <si>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</si>
  <si>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</si>
  <si>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</si>
  <si>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</si>
  <si>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</si>
  <si>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</si>
  <si>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</si>
  <si>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</si>
  <si>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</si>
  <si>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</si>
  <si>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</si>
  <si>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</si>
  <si>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</si>
  <si>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</si>
  <si>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</si>
  <si>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</si>
  <si>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</si>
  <si>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</si>
  <si>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</si>
  <si>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</si>
  <si>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</si>
  <si>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</si>
  <si>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</si>
  <si>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</si>
  <si>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</si>
  <si>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</si>
  <si>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</si>
  <si>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</si>
  <si>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</si>
  <si>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</si>
  <si>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</si>
  <si>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</si>
  <si>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</si>
  <si>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</si>
  <si>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</si>
  <si>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</si>
  <si>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</si>
  <si>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</si>
  <si>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</si>
  <si>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</si>
  <si>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</si>
  <si>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</si>
  <si>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</si>
  <si>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</si>
  <si>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</si>
  <si>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</si>
  <si>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</si>
  <si>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</si>
  <si>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</si>
  <si>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</si>
  <si>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</si>
  <si>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</si>
  <si>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</si>
  <si>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</si>
  <si>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</si>
  <si>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</si>
  <si>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</si>
  <si>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</si>
  <si>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</si>
  <si>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</si>
  <si>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</si>
  <si>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</si>
  <si>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</si>
  <si>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</si>
  <si>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</si>
  <si>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</si>
  <si>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</si>
  <si>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</si>
  <si>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</si>
  <si>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</si>
  <si>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</si>
  <si>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</si>
  <si>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</si>
  <si>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</si>
  <si>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</si>
  <si>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</si>
  <si>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</si>
  <si>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</si>
  <si>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</si>
  <si>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</si>
  <si>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</si>
  <si>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</si>
  <si>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</si>
  <si>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</si>
  <si>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</si>
  <si>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</si>
  <si>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</si>
  <si>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</si>
  <si>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</si>
  <si>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</si>
  <si>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</si>
  <si>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</si>
  <si>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</si>
  <si>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</si>
  <si>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</si>
  <si>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</si>
  <si>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</si>
  <si>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</si>
  <si>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</si>
  <si>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</si>
  <si>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</si>
  <si>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</si>
  <si>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</si>
  <si>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</si>
  <si>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</si>
  <si>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</si>
  <si>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</si>
  <si>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</si>
  <si>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</si>
  <si>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</si>
  <si>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</si>
  <si>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</si>
  <si>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</si>
  <si>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</si>
  <si>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</si>
  <si>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</si>
  <si>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</si>
  <si>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</si>
  <si>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</si>
  <si>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</si>
  <si>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</si>
  <si>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</si>
  <si>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</si>
  <si>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</si>
  <si>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</si>
  <si>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</si>
  <si>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</si>
  <si>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</si>
  <si>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</si>
  <si>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</si>
  <si>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</si>
  <si>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</si>
  <si>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</si>
  <si>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</si>
  <si>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</si>
  <si>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</si>
  <si>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</si>
  <si>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</si>
  <si>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</si>
  <si>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</si>
  <si>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</si>
  <si>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</si>
  <si>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</si>
  <si>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</si>
  <si>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</si>
  <si>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</si>
  <si>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</si>
  <si>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</si>
  <si>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</si>
  <si>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</si>
  <si>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</si>
  <si>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</si>
  <si>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</si>
  <si>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</si>
  <si>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</si>
  <si>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</si>
  <si>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</si>
  <si>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</si>
  <si>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</si>
  <si>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</si>
  <si>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</si>
  <si>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</si>
  <si>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</si>
  <si>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</si>
  <si>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</si>
  <si>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</si>
  <si>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</si>
  <si>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</si>
  <si>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</si>
  <si>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</si>
  <si>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</si>
  <si>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</si>
  <si>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</si>
  <si>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</si>
  <si>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</si>
  <si>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</si>
  <si>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</si>
  <si>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</si>
  <si>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</si>
  <si>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</si>
  <si>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</si>
  <si>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</si>
  <si>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</si>
  <si>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</si>
  <si>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</si>
  <si>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</si>
  <si>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</si>
  <si>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</si>
  <si>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</si>
  <si>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</si>
  <si>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</si>
  <si>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</si>
  <si>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</si>
  <si>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</si>
  <si>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</si>
  <si>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</si>
  <si>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</si>
  <si>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</si>
  <si>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</si>
  <si>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</si>
  <si>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</si>
  <si>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</si>
  <si>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</si>
  <si>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</si>
  <si>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</si>
  <si>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</si>
  <si>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</si>
  <si>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</si>
  <si>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</si>
  <si>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</si>
  <si>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</si>
  <si>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</si>
  <si>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</si>
  <si>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</si>
  <si>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</si>
  <si>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</si>
  <si>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</si>
  <si>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</si>
  <si>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</si>
  <si>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</si>
  <si>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</si>
  <si>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</si>
  <si>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</si>
  <si>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</si>
  <si>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</si>
  <si>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</si>
  <si>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</si>
  <si>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</si>
  <si>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</si>
  <si>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</si>
  <si>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</si>
  <si>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</si>
  <si>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</si>
  <si>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</si>
  <si>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</si>
  <si>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</si>
  <si>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</si>
  <si>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</si>
  <si>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</si>
  <si>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</si>
  <si>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</si>
  <si>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</si>
  <si>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</si>
  <si>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</si>
  <si>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</si>
  <si>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</si>
  <si>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</si>
  <si>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</si>
  <si>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</si>
  <si>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</si>
  <si>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</si>
  <si>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</si>
  <si>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</si>
  <si>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</si>
  <si>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</si>
  <si>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</si>
  <si>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</si>
  <si>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</si>
  <si>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</si>
  <si>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</si>
  <si>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</si>
  <si>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</si>
  <si>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</si>
  <si>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</si>
  <si>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</si>
  <si>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</si>
  <si>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</si>
  <si>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</si>
  <si>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</si>
  <si>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</si>
  <si>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</si>
  <si>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</si>
  <si>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</si>
  <si>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</si>
  <si>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</si>
  <si>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</si>
  <si>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</si>
  <si>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</si>
  <si>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</si>
  <si>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</si>
  <si>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</si>
  <si>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</si>
  <si>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</si>
  <si>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</si>
  <si>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</si>
  <si>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</si>
  <si>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</si>
  <si>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</si>
  <si>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</si>
  <si>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</si>
  <si>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</si>
  <si>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</si>
  <si>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</si>
  <si>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</si>
  <si>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</si>
  <si>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</si>
  <si>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</si>
  <si>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</si>
  <si>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</si>
  <si>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</si>
  <si>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</si>
  <si>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</si>
  <si>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</si>
  <si>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</si>
  <si>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</si>
  <si>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</si>
  <si>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</si>
  <si>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</si>
  <si>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</si>
  <si>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</si>
  <si>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</si>
  <si>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</si>
  <si>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</si>
  <si>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</si>
  <si>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</si>
  <si>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</si>
  <si>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</si>
  <si>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</si>
  <si>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</si>
  <si>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</si>
  <si>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</si>
  <si>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</si>
  <si>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</si>
  <si>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</si>
  <si>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</si>
  <si>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</si>
  <si>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</si>
  <si>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</si>
  <si>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</si>
  <si>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</si>
  <si>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</si>
  <si>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</si>
  <si>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</si>
  <si>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</si>
  <si>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</si>
  <si>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</si>
  <si>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</si>
  <si>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</si>
  <si>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</si>
  <si>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</si>
  <si>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</si>
  <si>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</si>
  <si>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</si>
  <si>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</si>
  <si>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</si>
  <si>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</si>
  <si>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</si>
  <si>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</si>
  <si>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</si>
  <si>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</si>
  <si>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</si>
  <si>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</si>
  <si>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</si>
  <si>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</si>
  <si>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</si>
  <si>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</si>
  <si>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</si>
  <si>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</si>
  <si>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</si>
  <si>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</si>
  <si>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</si>
  <si>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</si>
  <si>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</si>
  <si>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</si>
  <si>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</si>
  <si>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</si>
  <si>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</si>
  <si>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</si>
  <si>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</si>
  <si>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</si>
  <si>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</si>
  <si>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</si>
  <si>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</si>
  <si>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</si>
  <si>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</si>
  <si>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</si>
  <si>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</si>
  <si>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</si>
  <si>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</si>
  <si>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</si>
  <si>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</si>
  <si>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</si>
  <si>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</si>
  <si>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</si>
  <si>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</si>
  <si>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</si>
  <si>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</si>
  <si>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</si>
  <si>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</si>
  <si>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</si>
  <si>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</si>
  <si>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</si>
  <si>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</si>
  <si>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</si>
  <si>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</si>
  <si>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</si>
  <si>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</si>
  <si>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</si>
  <si>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</si>
  <si>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</si>
  <si>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</si>
  <si>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</si>
  <si>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</si>
  <si>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</si>
  <si>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</si>
  <si>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</si>
  <si>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</si>
  <si>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</si>
  <si>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</si>
  <si>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</si>
  <si>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</si>
  <si>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</si>
  <si>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</si>
  <si>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</si>
  <si>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</si>
  <si>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</si>
  <si>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</si>
  <si>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</si>
  <si>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</si>
  <si>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</si>
  <si>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</si>
  <si>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</si>
  <si>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</si>
  <si>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</si>
  <si>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</si>
  <si>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</si>
  <si>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</si>
  <si>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</si>
  <si>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</si>
  <si>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</si>
  <si>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</si>
  <si>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</si>
  <si>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</si>
  <si>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</si>
  <si>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</si>
  <si>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</si>
  <si>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</si>
  <si>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</si>
  <si>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</si>
  <si>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</si>
  <si>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</si>
  <si>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</si>
  <si>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</si>
  <si>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</si>
  <si>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</si>
  <si>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</si>
  <si>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</si>
  <si>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</si>
  <si>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</si>
  <si>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</si>
  <si>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</si>
  <si>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</si>
  <si>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</si>
  <si>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</si>
  <si>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</si>
  <si>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</si>
  <si>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</si>
  <si>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</si>
  <si>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</si>
  <si>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</si>
  <si>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</si>
  <si>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</si>
  <si>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</si>
  <si>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</si>
  <si>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</si>
  <si>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</si>
  <si>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</si>
  <si>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</si>
  <si>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</si>
  <si>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</si>
  <si>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</si>
  <si>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</si>
  <si>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</si>
  <si>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</si>
  <si>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</si>
  <si>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</si>
  <si>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</si>
  <si>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</si>
  <si>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</si>
  <si>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</si>
  <si>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</si>
  <si>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</si>
  <si>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</si>
  <si>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</si>
  <si>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</si>
  <si>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</si>
  <si>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</si>
  <si>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</si>
  <si>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</si>
  <si>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</si>
  <si>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</si>
  <si>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</si>
  <si>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</si>
  <si>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</si>
  <si>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</si>
  <si>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</si>
  <si>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</si>
  <si>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</si>
  <si>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</si>
  <si>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</si>
  <si>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</si>
  <si>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</si>
  <si>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</si>
  <si>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</si>
  <si>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</si>
  <si>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</si>
  <si>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</si>
  <si>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</si>
  <si>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</si>
  <si>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</si>
  <si>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</si>
  <si>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</si>
  <si>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</si>
  <si>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</si>
  <si>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</si>
  <si>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</si>
  <si>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</si>
  <si>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</si>
  <si>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</si>
  <si>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</si>
  <si>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</si>
  <si>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</si>
  <si>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</si>
  <si>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</si>
  <si>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</si>
  <si>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</si>
  <si>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</si>
  <si>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</si>
  <si>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</si>
  <si>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</si>
  <si>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</si>
  <si>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</si>
  <si>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</si>
  <si>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</si>
  <si>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</si>
  <si>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</si>
  <si>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</si>
  <si>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</si>
  <si>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</si>
  <si>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</si>
  <si>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</si>
  <si>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</si>
  <si>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</si>
  <si>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</si>
  <si>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</si>
  <si>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</si>
  <si>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</si>
  <si>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</si>
  <si>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</si>
  <si>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</si>
  <si>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</si>
  <si>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</si>
  <si>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</si>
  <si>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</si>
  <si>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</si>
  <si>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</si>
  <si>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</si>
  <si>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</si>
  <si>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</si>
  <si>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</si>
  <si>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</si>
  <si>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</si>
  <si>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</si>
  <si>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</si>
  <si>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</si>
  <si>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</si>
  <si>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</si>
  <si>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</si>
  <si>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</si>
  <si>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</si>
  <si>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</si>
  <si>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</si>
  <si>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</si>
  <si>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</si>
  <si>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</si>
  <si>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</si>
  <si>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</si>
  <si>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</si>
  <si>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</si>
  <si>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</si>
  <si>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</si>
  <si>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</si>
  <si>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</si>
  <si>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</si>
  <si>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</si>
  <si>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</si>
  <si>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</si>
  <si>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</si>
  <si>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</si>
  <si>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</si>
  <si>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</si>
  <si>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</si>
  <si>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</si>
  <si>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</si>
  <si>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</si>
  <si>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</si>
  <si>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</si>
  <si>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</si>
  <si>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</si>
  <si>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</si>
  <si>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</si>
  <si>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</si>
  <si>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</si>
  <si>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</si>
  <si>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</si>
  <si>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</si>
  <si>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</si>
  <si>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</si>
  <si>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</si>
  <si>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</si>
  <si>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</si>
  <si>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</si>
  <si>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</si>
  <si>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</si>
  <si>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</si>
  <si>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</si>
  <si>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</si>
  <si>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</si>
  <si>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</si>
  <si>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</si>
  <si>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</si>
  <si>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</si>
  <si>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</si>
  <si>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</si>
  <si>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</si>
  <si>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</si>
  <si>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</si>
  <si>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</si>
  <si>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</si>
  <si>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</si>
  <si>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</si>
  <si>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</si>
  <si>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</si>
  <si>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</si>
  <si>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</si>
  <si>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</si>
  <si>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</si>
  <si>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</si>
  <si>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</si>
  <si>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</si>
  <si>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</si>
  <si>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</si>
  <si>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</si>
  <si>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</si>
  <si>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</si>
  <si>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</si>
  <si>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</si>
  <si>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</si>
  <si>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</si>
  <si>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</si>
  <si>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</si>
  <si>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</si>
  <si>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</si>
  <si>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</si>
  <si>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</si>
  <si>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</si>
  <si>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</si>
  <si>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</si>
  <si>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</si>
  <si>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</si>
  <si>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</si>
  <si>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</si>
  <si>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</si>
  <si>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</si>
  <si>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</si>
  <si>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</si>
  <si>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</si>
  <si>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</si>
  <si>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</si>
  <si>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</si>
  <si>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</si>
  <si>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</si>
  <si>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</si>
  <si>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</si>
  <si>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</si>
  <si>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</si>
  <si>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</si>
  <si>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</si>
  <si>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</si>
  <si>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</si>
  <si>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</si>
  <si>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</si>
  <si>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</si>
  <si>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</si>
  <si>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</si>
  <si>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</si>
  <si>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</si>
  <si>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</si>
  <si>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</si>
  <si>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</si>
  <si>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</si>
  <si>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</si>
  <si>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</si>
  <si>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</si>
  <si>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</si>
  <si>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</si>
  <si>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</si>
  <si>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</si>
  <si>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</si>
  <si>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</si>
  <si>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</si>
  <si>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</si>
  <si>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</si>
  <si>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</si>
  <si>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</si>
  <si>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</si>
  <si>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</si>
  <si>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</si>
  <si>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</si>
  <si>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</si>
  <si>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</si>
  <si>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</si>
  <si>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</si>
  <si>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</si>
  <si>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</si>
  <si>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</si>
  <si>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</si>
  <si>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</si>
  <si>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</si>
  <si>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</si>
  <si>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</si>
  <si>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</si>
  <si>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</si>
  <si>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</si>
  <si>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</si>
  <si>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</si>
  <si>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</si>
  <si>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</si>
  <si>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</si>
  <si>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</si>
  <si>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</si>
  <si>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</si>
  <si>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</si>
  <si>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</si>
  <si>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</si>
  <si>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</si>
  <si>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</si>
  <si>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</si>
  <si>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</si>
  <si>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</si>
  <si>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</si>
  <si>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</si>
  <si>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</si>
  <si>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</si>
  <si>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</si>
  <si>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</si>
  <si>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</si>
  <si>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</si>
  <si>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</si>
  <si>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</si>
  <si>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</si>
  <si>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</si>
  <si>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</si>
  <si>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</si>
  <si>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</si>
  <si>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</si>
  <si>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</si>
  <si>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</si>
  <si>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</si>
  <si>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</si>
  <si>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</si>
  <si>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</si>
  <si>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</si>
  <si>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</si>
  <si>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</si>
  <si>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</si>
  <si>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</si>
  <si>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</si>
  <si>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</si>
  <si>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</si>
  <si>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</si>
  <si>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</si>
  <si>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</si>
  <si>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</si>
  <si>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</si>
  <si>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</si>
  <si>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</si>
  <si>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</si>
  <si>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</si>
  <si>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</si>
  <si>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</si>
  <si>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</si>
  <si>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</si>
  <si>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</si>
  <si>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</si>
  <si>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</si>
  <si>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</si>
  <si>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</si>
  <si>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</si>
  <si>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</si>
  <si>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</si>
  <si>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</si>
  <si>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</si>
  <si>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</si>
  <si>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</si>
  <si>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</si>
  <si>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</si>
  <si>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</si>
  <si>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</si>
  <si>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</si>
  <si>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</si>
  <si>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</si>
  <si>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</si>
  <si>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</si>
  <si>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</si>
  <si>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</si>
  <si>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</si>
  <si>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</si>
  <si>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</si>
  <si>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</si>
  <si>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</si>
  <si>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</si>
  <si>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</si>
  <si>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</si>
  <si>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</si>
  <si>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</si>
  <si>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</si>
  <si>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</si>
  <si>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</si>
  <si>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</si>
  <si>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</si>
  <si>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</si>
  <si>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</si>
  <si>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</si>
  <si>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</si>
  <si>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</si>
  <si>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</si>
  <si>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</si>
  <si>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</si>
  <si>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</si>
  <si>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</si>
  <si>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</si>
  <si>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</si>
  <si>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</si>
  <si>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</si>
  <si>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</si>
  <si>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</si>
  <si>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</si>
  <si>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</si>
  <si>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</si>
  <si>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</si>
  <si>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</si>
  <si>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</si>
  <si>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</si>
  <si>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</si>
  <si>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</si>
  <si>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</si>
  <si>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</si>
  <si>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</si>
  <si>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</si>
  <si>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</si>
  <si>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</si>
  <si>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</si>
  <si>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</si>
  <si>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</si>
  <si>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</si>
  <si>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</si>
  <si>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</si>
  <si>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</si>
  <si>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</si>
  <si>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</si>
  <si>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</si>
  <si>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</si>
  <si>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</si>
  <si>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</si>
  <si>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</si>
  <si>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</si>
  <si>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</si>
  <si>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</si>
  <si>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</si>
  <si>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</si>
  <si>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</si>
  <si>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</si>
  <si>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</si>
  <si>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</si>
  <si>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</si>
  <si>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</si>
  <si>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</si>
  <si>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</si>
  <si>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</si>
  <si>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</si>
  <si>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</si>
  <si>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</si>
  <si>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</si>
  <si>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</si>
  <si>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</si>
  <si>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</si>
  <si>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</si>
  <si>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</si>
  <si>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</si>
  <si>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</si>
  <si>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</si>
  <si>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</si>
  <si>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</si>
  <si>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</si>
  <si>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</si>
  <si>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</si>
  <si>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</si>
  <si>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</si>
  <si>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</si>
  <si>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</si>
  <si>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</si>
  <si>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</si>
  <si>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</si>
  <si>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</si>
  <si>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</si>
  <si>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</si>
  <si>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</si>
  <si>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</si>
  <si>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</si>
  <si>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</si>
  <si>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</si>
  <si>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</si>
  <si>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</si>
  <si>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</si>
  <si>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</si>
  <si>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</si>
  <si>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</si>
  <si>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</si>
  <si>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</si>
  <si>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</si>
  <si>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</si>
  <si>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</si>
  <si>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</si>
  <si>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</si>
  <si>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</si>
  <si>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</si>
  <si>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</si>
  <si>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</si>
  <si>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</si>
  <si>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</si>
  <si>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</si>
  <si>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</si>
  <si>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</si>
  <si>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</si>
  <si>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</si>
  <si>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</si>
  <si>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</si>
  <si>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</si>
  <si>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</si>
  <si>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</si>
  <si>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</si>
  <si>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</si>
  <si>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</si>
  <si>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</si>
  <si>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</si>
  <si>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</si>
  <si>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</si>
  <si>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</si>
  <si>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</si>
  <si>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</si>
  <si>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</si>
  <si>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</si>
  <si>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</si>
  <si>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</si>
  <si>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</si>
  <si>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</si>
  <si>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</si>
  <si>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</si>
  <si>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</si>
  <si>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</si>
  <si>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</si>
  <si>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</si>
  <si>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</si>
  <si>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</si>
  <si>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</si>
  <si>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</si>
  <si>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</si>
  <si>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</si>
  <si>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</si>
  <si>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</si>
  <si>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</si>
  <si>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</si>
  <si>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</si>
  <si>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</si>
  <si>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</si>
  <si>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</si>
  <si>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</si>
  <si>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</si>
  <si>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</si>
  <si>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</si>
  <si>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</si>
  <si>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</si>
  <si>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</si>
  <si>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</si>
  <si>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</si>
  <si>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</si>
  <si>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</si>
  <si>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</si>
  <si>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</si>
  <si>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</si>
  <si>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</si>
  <si>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</si>
  <si>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</si>
  <si>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</si>
  <si>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</si>
  <si>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</si>
  <si>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</si>
  <si>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</si>
  <si>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</si>
  <si>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</si>
  <si>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</si>
  <si>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</si>
  <si>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</si>
  <si>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</si>
  <si>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</si>
  <si>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</si>
  <si>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</si>
  <si>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</si>
  <si>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</si>
  <si>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</si>
  <si>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</si>
  <si>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</si>
  <si>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</si>
  <si>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</si>
  <si>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</si>
  <si>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</si>
  <si>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</si>
  <si>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</si>
  <si>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</si>
  <si>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</si>
  <si>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</si>
  <si>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</si>
  <si>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</si>
  <si>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</si>
  <si>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</si>
  <si>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</si>
  <si>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</si>
  <si>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</si>
  <si>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</si>
  <si>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</si>
  <si>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</si>
  <si>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</si>
  <si>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</si>
  <si>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</si>
  <si>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</si>
  <si>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</si>
  <si>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</si>
  <si>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</si>
  <si>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</si>
  <si>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</si>
  <si>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</si>
  <si>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</si>
  <si>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</si>
  <si>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</si>
  <si>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</si>
  <si>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</si>
  <si>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</si>
  <si>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</si>
  <si>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</si>
  <si>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</si>
  <si>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</si>
  <si>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</si>
  <si>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</si>
  <si>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</si>
  <si>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</si>
  <si>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</si>
  <si>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</si>
  <si>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</si>
  <si>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</si>
  <si>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</si>
  <si>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</si>
  <si>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</si>
  <si>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</si>
  <si>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</si>
  <si>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</si>
  <si>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</si>
  <si>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</si>
  <si>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</si>
  <si>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</si>
  <si>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</si>
  <si>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</si>
  <si>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</si>
  <si>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</si>
  <si>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</si>
  <si>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</si>
  <si>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</si>
  <si>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</si>
  <si>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</si>
  <si>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</si>
  <si>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</si>
  <si>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</si>
  <si>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</si>
  <si>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</si>
  <si>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</si>
  <si>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</si>
  <si>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</si>
  <si>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</si>
  <si>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</si>
  <si>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</si>
  <si>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</si>
  <si>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</si>
  <si>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</si>
  <si>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</si>
  <si>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</si>
  <si>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</si>
  <si>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</si>
  <si>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</si>
  <si>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</si>
  <si>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</si>
  <si>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</si>
  <si>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</si>
  <si>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</si>
  <si>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</si>
  <si>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</si>
  <si>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</si>
  <si>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</si>
  <si>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</si>
  <si>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</si>
  <si>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</si>
  <si>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</si>
  <si>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</si>
  <si>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</si>
  <si>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</si>
  <si>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</si>
  <si>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</si>
  <si>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</si>
  <si>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</si>
  <si>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</si>
  <si>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</si>
  <si>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</si>
  <si>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</si>
  <si>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</si>
  <si>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</si>
  <si>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</si>
  <si>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</si>
  <si>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</si>
  <si>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</si>
  <si>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</si>
  <si>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</si>
  <si>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</si>
  <si>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</si>
  <si>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</si>
  <si>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</si>
  <si>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</si>
  <si>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</si>
  <si>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</si>
  <si>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</si>
  <si>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</si>
  <si>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</si>
  <si>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</si>
  <si>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</si>
  <si>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</si>
  <si>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</si>
  <si>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</si>
  <si>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</si>
  <si>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</si>
  <si>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</si>
  <si>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</si>
  <si>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</si>
  <si>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</si>
  <si>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</si>
  <si>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</si>
  <si>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</si>
  <si>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</si>
  <si>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</si>
  <si>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</si>
  <si>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</si>
  <si>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</si>
  <si>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</si>
  <si>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</si>
  <si>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</si>
  <si>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</si>
  <si>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</si>
  <si>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</si>
  <si>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</si>
  <si>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</si>
  <si>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</si>
  <si>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</si>
  <si>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</si>
  <si>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</si>
  <si>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</si>
  <si>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</si>
  <si>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</si>
  <si>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</si>
  <si>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</si>
  <si>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</si>
  <si>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</si>
  <si>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</si>
  <si>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</si>
  <si>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</si>
  <si>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</si>
  <si>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</si>
  <si>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</si>
  <si>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</si>
  <si>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</si>
  <si>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</si>
  <si>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</si>
  <si>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</si>
  <si>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</si>
  <si>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</si>
  <si>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</si>
  <si>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</si>
  <si>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</si>
  <si>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</si>
  <si>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</si>
  <si>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</si>
  <si>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</si>
  <si>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</si>
  <si>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</si>
  <si>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</si>
  <si>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</si>
  <si>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</si>
  <si>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</si>
  <si>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</si>
  <si>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</si>
  <si>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</si>
  <si>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</si>
  <si>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</si>
  <si>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</si>
  <si>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</si>
  <si>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</si>
  <si>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</si>
  <si>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</si>
  <si>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</si>
  <si>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</si>
  <si>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</si>
  <si>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</si>
  <si>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</si>
  <si>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</si>
  <si>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</si>
  <si>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</si>
  <si>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</si>
  <si>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</si>
  <si>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</si>
  <si>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</si>
  <si>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</si>
  <si>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</si>
  <si>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</si>
  <si>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</si>
  <si>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</si>
  <si>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</si>
  <si>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</si>
  <si>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</si>
  <si>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</si>
  <si>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</si>
  <si>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</si>
  <si>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</si>
  <si>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</si>
  <si>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</si>
  <si>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</si>
  <si>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</si>
  <si>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</si>
  <si>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</si>
  <si>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</si>
  <si>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</si>
  <si>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</si>
  <si>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</si>
  <si>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</si>
  <si>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</si>
  <si>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</si>
  <si>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</si>
  <si>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</si>
  <si>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</si>
  <si>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</si>
  <si>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</si>
  <si>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</si>
  <si>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</si>
  <si>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</si>
  <si>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</si>
  <si>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</si>
  <si>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</si>
  <si>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</si>
  <si>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</si>
  <si>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</si>
  <si>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</si>
  <si>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</si>
  <si>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</si>
  <si>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</si>
  <si>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</si>
  <si>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</si>
  <si>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</si>
  <si>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</si>
  <si>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</si>
  <si>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</si>
  <si>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</si>
  <si>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</si>
  <si>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</si>
  <si>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</si>
  <si>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</si>
  <si>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</si>
  <si>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</si>
  <si>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</si>
  <si>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</si>
  <si>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</si>
  <si>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</si>
  <si>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</si>
  <si>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</si>
  <si>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</si>
  <si>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</si>
  <si>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</si>
  <si>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</si>
  <si>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</si>
  <si>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</si>
  <si>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</si>
  <si>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</si>
  <si>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</si>
  <si>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</si>
  <si>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</si>
  <si>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</si>
  <si>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</si>
  <si>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</si>
  <si>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</si>
  <si>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</si>
  <si>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</si>
  <si>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</si>
  <si>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</si>
  <si>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</si>
  <si>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</si>
  <si>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</si>
  <si>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</si>
  <si>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</si>
  <si>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</si>
  <si>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</si>
  <si>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</si>
  <si>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</si>
  <si>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</si>
  <si>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</si>
  <si>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</si>
  <si>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</si>
  <si>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</si>
  <si>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</si>
  <si>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</si>
  <si>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</si>
  <si>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</si>
  <si>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</si>
  <si>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</si>
  <si>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</si>
  <si>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</si>
  <si>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</si>
  <si>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</si>
  <si>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</si>
  <si>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</si>
  <si>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</si>
  <si>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</si>
  <si>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</si>
  <si>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</si>
  <si>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</si>
  <si>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</si>
  <si>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</si>
  <si>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</si>
  <si>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</si>
  <si>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</si>
  <si>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</si>
  <si>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</si>
  <si>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</si>
  <si>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</si>
  <si>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</si>
  <si>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</si>
  <si>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</si>
  <si>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</si>
  <si>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</si>
  <si>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</si>
  <si>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</si>
  <si>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</si>
  <si>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</si>
  <si>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</si>
  <si>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</si>
  <si>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</si>
  <si>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</si>
  <si>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</si>
  <si>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</si>
  <si>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</si>
  <si>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</si>
  <si>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</si>
  <si>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</si>
  <si>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</si>
  <si>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</si>
  <si>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</si>
  <si>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</si>
  <si>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</si>
  <si>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</si>
  <si>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</si>
  <si>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</si>
  <si>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</si>
  <si>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</si>
  <si>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</si>
  <si>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</si>
  <si>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</si>
  <si>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</si>
  <si>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</si>
  <si>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</si>
  <si>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</si>
  <si>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</si>
  <si>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</si>
  <si>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</si>
  <si>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</si>
  <si>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</si>
  <si>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</si>
  <si>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</si>
  <si>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</si>
  <si>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</si>
  <si>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</si>
  <si>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</si>
  <si>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</si>
  <si>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</si>
  <si>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</si>
  <si>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</si>
  <si>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</si>
  <si>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</si>
  <si>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</si>
  <si>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</si>
  <si>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</si>
  <si>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</si>
  <si>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</si>
  <si>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</si>
  <si>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</si>
  <si>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</si>
  <si>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</si>
  <si>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</si>
  <si>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</si>
  <si>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</si>
  <si>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</si>
  <si>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</si>
  <si>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</si>
  <si>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</si>
  <si>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</si>
  <si>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</si>
  <si>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</si>
  <si>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</si>
  <si>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</si>
  <si>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</si>
  <si>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</si>
  <si>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</si>
  <si>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</si>
  <si>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</si>
  <si>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</si>
  <si>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</si>
  <si>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</si>
  <si>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</si>
  <si>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</si>
  <si>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</si>
  <si>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</si>
  <si>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</si>
  <si>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</si>
  <si>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</si>
  <si>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</si>
  <si>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</si>
  <si>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</si>
  <si>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</si>
  <si>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</si>
  <si>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</si>
  <si>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</si>
  <si>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</si>
  <si>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</si>
  <si>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</si>
  <si>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</si>
  <si>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</si>
  <si>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</si>
  <si>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</si>
  <si>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</si>
  <si>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</si>
  <si>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</si>
  <si>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</si>
  <si>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</si>
  <si>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</si>
  <si>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</si>
  <si>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</si>
  <si>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</si>
  <si>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</si>
  <si>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</si>
  <si>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</si>
  <si>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</si>
  <si>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</si>
  <si>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</si>
  <si>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</si>
  <si>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</si>
  <si>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</si>
  <si>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</si>
  <si>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</si>
  <si>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</si>
  <si>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</si>
  <si>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</si>
  <si>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</si>
  <si>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</si>
  <si>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</si>
  <si>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</si>
  <si>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</si>
  <si>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</si>
  <si>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</si>
  <si>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</si>
  <si>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</si>
  <si>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</si>
  <si>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</si>
  <si>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</si>
  <si>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</si>
  <si>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</si>
  <si>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</si>
  <si>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</si>
  <si>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</si>
  <si>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</si>
  <si>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</si>
  <si>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</si>
  <si>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</si>
  <si>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</si>
  <si>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</si>
  <si>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</si>
  <si>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</si>
  <si>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</si>
  <si>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</si>
  <si>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</si>
  <si>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</si>
  <si>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</si>
  <si>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</si>
  <si>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</si>
  <si>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</si>
  <si>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</si>
  <si>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</si>
  <si>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</si>
  <si>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</si>
  <si>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</si>
  <si>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</si>
  <si>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</si>
  <si>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</si>
  <si>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</si>
  <si>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</si>
  <si>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</si>
  <si>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</si>
  <si>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</si>
  <si>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</si>
  <si>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</si>
  <si>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</si>
  <si>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</si>
  <si>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</si>
  <si>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</si>
  <si>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</si>
  <si>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</si>
  <si>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</si>
  <si>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</si>
  <si>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</si>
  <si>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</si>
  <si>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</si>
  <si>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</si>
  <si>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</si>
  <si>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</si>
  <si>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</si>
  <si>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</si>
  <si>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</si>
  <si>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</si>
  <si>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</si>
  <si>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</si>
  <si>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</si>
  <si>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</si>
  <si>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</si>
  <si>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</si>
  <si>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</si>
  <si>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</si>
  <si>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</si>
  <si>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</si>
  <si>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</si>
  <si>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</si>
  <si>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</si>
  <si>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</si>
  <si>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</si>
  <si>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</si>
  <si>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</si>
  <si>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</si>
  <si>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</si>
  <si>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</si>
  <si>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</si>
  <si>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</si>
  <si>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</si>
  <si>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</si>
  <si>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</si>
  <si>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</si>
  <si>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</si>
  <si>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</si>
  <si>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</si>
  <si>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</si>
  <si>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</si>
  <si>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</si>
  <si>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</si>
  <si>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</si>
  <si>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</si>
  <si>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</si>
  <si>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</si>
  <si>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</si>
  <si>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</si>
  <si>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</si>
  <si>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</si>
  <si>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</si>
  <si>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</si>
  <si>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</si>
  <si>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</si>
  <si>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</si>
  <si>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</si>
  <si>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</si>
  <si>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</si>
  <si>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</si>
  <si>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</si>
  <si>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</si>
  <si>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</si>
  <si>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</si>
  <si>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</si>
  <si>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</si>
  <si>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</si>
  <si>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</si>
  <si>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</si>
  <si>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</si>
  <si>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</si>
  <si>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</si>
  <si>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</si>
  <si>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</si>
  <si>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</si>
  <si>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</si>
  <si>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</si>
  <si>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</si>
  <si>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</si>
  <si>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</si>
  <si>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</si>
  <si>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</si>
  <si>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</si>
  <si>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</si>
  <si>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</si>
  <si>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</si>
  <si>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</si>
  <si>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</si>
  <si>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</si>
  <si>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</si>
  <si>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</si>
  <si>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</si>
  <si>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</si>
  <si>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</si>
  <si>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</si>
  <si>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</si>
  <si>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</si>
  <si>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</si>
  <si>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</si>
  <si>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</si>
  <si>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</si>
  <si>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</si>
  <si>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</si>
  <si>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</si>
  <si>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</si>
  <si>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</si>
  <si>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</si>
  <si>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</si>
  <si>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</si>
  <si>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</si>
  <si>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</si>
  <si>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</si>
  <si>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</si>
  <si>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</si>
  <si>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</si>
  <si>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</si>
  <si>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</si>
  <si>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</si>
  <si>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</si>
  <si>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</si>
  <si>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</si>
  <si>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</si>
  <si>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</si>
  <si>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</si>
  <si>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</si>
  <si>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</si>
  <si>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</si>
  <si>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</si>
  <si>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</si>
  <si>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</si>
  <si>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</si>
  <si>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</si>
  <si>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</si>
  <si>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</si>
  <si>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</si>
  <si>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</si>
  <si>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</si>
  <si>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</si>
  <si>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</si>
  <si>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</si>
  <si>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</si>
  <si>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</si>
  <si>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</si>
  <si>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</si>
  <si>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</si>
  <si>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</si>
  <si>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</si>
  <si>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</si>
  <si>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</si>
  <si>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</si>
  <si>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</si>
  <si>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</si>
  <si>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</si>
  <si>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</si>
  <si>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</si>
  <si>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</si>
  <si>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</si>
  <si>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</si>
  <si>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</si>
  <si>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</si>
  <si>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</si>
  <si>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</si>
  <si>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</si>
  <si>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</si>
  <si>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</si>
  <si>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</si>
  <si>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</si>
  <si>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</si>
  <si>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</si>
  <si>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</si>
  <si>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</si>
  <si>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</si>
  <si>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</si>
  <si>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</si>
  <si>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</si>
  <si>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</si>
  <si>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</si>
  <si>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</si>
  <si>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</si>
  <si>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</si>
  <si>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</si>
  <si>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</si>
  <si>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</si>
  <si>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</si>
  <si>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</si>
  <si>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</si>
  <si>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</si>
  <si>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</si>
  <si>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</si>
  <si>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</si>
  <si>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</si>
  <si>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</si>
  <si>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</si>
  <si>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</si>
  <si>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</si>
  <si>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</si>
  <si>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</si>
  <si>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</si>
  <si>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</si>
  <si>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</si>
  <si>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</si>
  <si>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</si>
  <si>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</si>
  <si>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</si>
  <si>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</si>
  <si>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</si>
  <si>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</si>
  <si>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</si>
  <si>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</si>
  <si>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</si>
  <si>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</si>
  <si>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</si>
  <si>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</si>
  <si>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</si>
  <si>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</si>
  <si>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</si>
  <si>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</si>
  <si>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</si>
  <si>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</si>
  <si>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</si>
  <si>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</si>
  <si>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</si>
  <si>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</si>
  <si>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</si>
  <si>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</si>
  <si>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</si>
  <si>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</si>
  <si>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</si>
  <si>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</si>
  <si>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</si>
  <si>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</si>
  <si>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</si>
  <si>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</si>
  <si>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</si>
  <si>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</si>
  <si>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</si>
  <si>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</si>
  <si>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</si>
  <si>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</si>
  <si>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</si>
  <si>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</si>
  <si>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</si>
  <si>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</si>
  <si>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</si>
  <si>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</si>
  <si>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</si>
  <si>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</si>
  <si>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</si>
  <si>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</si>
  <si>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</si>
  <si>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</si>
  <si>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</si>
  <si>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</si>
  <si>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</si>
  <si>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</si>
  <si>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</si>
  <si>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</si>
  <si>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</si>
  <si>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</si>
  <si>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</si>
  <si>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</si>
  <si>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</si>
  <si>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</si>
  <si>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</si>
  <si>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</si>
  <si>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</si>
  <si>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</si>
  <si>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</si>
  <si>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</si>
  <si>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</si>
  <si>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</si>
  <si>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</si>
  <si>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</si>
  <si>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</si>
  <si>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</si>
  <si>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</si>
  <si>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</si>
  <si>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</si>
  <si>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</si>
  <si>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</si>
  <si>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</si>
  <si>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</si>
  <si>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</si>
  <si>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</si>
  <si>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</si>
  <si>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</si>
  <si>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</si>
  <si>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</si>
  <si>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</si>
  <si>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</si>
  <si>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</si>
  <si>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</si>
  <si>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</si>
  <si>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</si>
  <si>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</si>
  <si>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</si>
  <si>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</si>
  <si>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</si>
  <si>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</si>
  <si>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</si>
  <si>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</si>
  <si>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</si>
  <si>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</si>
  <si>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</si>
  <si>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</si>
  <si>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</si>
  <si>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</si>
  <si>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</si>
  <si>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</si>
  <si>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</si>
  <si>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</si>
  <si>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</si>
  <si>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</si>
  <si>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</si>
  <si>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</si>
  <si>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</si>
  <si>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</si>
  <si>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</si>
  <si>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</si>
  <si>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</si>
  <si>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</si>
  <si>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</si>
  <si>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</si>
  <si>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</si>
  <si>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</si>
  <si>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</si>
  <si>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</si>
  <si>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</si>
  <si>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</si>
  <si>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</si>
  <si>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</si>
  <si>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</si>
  <si>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</si>
  <si>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</si>
  <si>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</si>
  <si>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</si>
  <si>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</si>
  <si>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</si>
  <si>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</si>
  <si>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</si>
  <si>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</si>
  <si>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</si>
  <si>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</si>
  <si>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</si>
  <si>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</si>
  <si>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</si>
  <si>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</si>
  <si>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</si>
  <si>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</si>
  <si>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</si>
  <si>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</si>
  <si>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</si>
  <si>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</si>
  <si>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</si>
  <si>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</si>
  <si>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</si>
  <si>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</si>
  <si>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</si>
  <si>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</si>
  <si>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</si>
  <si>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</si>
  <si>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</si>
  <si>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</si>
  <si>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</si>
  <si>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</si>
  <si>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</si>
  <si>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</si>
  <si>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</si>
  <si>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</si>
  <si>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</si>
  <si>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</si>
  <si>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</si>
  <si>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</si>
  <si>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</si>
  <si>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</si>
  <si>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</si>
  <si>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</si>
  <si>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</si>
  <si>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</si>
  <si>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</si>
  <si>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</si>
  <si>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</si>
  <si>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</si>
  <si>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</si>
  <si>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</si>
  <si>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</si>
  <si>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</si>
  <si>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</si>
  <si>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</si>
  <si>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</si>
  <si>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</si>
  <si>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</si>
  <si>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</si>
  <si>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</si>
  <si>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</si>
  <si>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</si>
  <si>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</si>
  <si>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</si>
  <si>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</si>
  <si>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</si>
  <si>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</si>
  <si>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</si>
  <si>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</si>
  <si>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</si>
  <si>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</si>
  <si>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</si>
  <si>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</si>
  <si>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</si>
  <si>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</si>
  <si>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</si>
  <si>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</si>
  <si>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</si>
  <si>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</si>
  <si>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</si>
  <si>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</si>
  <si>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</si>
  <si>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</si>
  <si>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</si>
  <si>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</si>
  <si>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</si>
  <si>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</si>
  <si>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</si>
  <si>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</si>
  <si>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</si>
  <si>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</si>
  <si>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</si>
  <si>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</si>
  <si>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</si>
  <si>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</si>
  <si>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</si>
  <si>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</si>
  <si>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</si>
  <si>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</si>
  <si>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</si>
  <si>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</si>
  <si>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</si>
  <si>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</si>
  <si>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</si>
  <si>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</si>
  <si>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</si>
  <si>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</si>
  <si>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</si>
  <si>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</si>
  <si>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</si>
  <si>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</si>
  <si>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</si>
  <si>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</si>
  <si>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</si>
  <si>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</si>
  <si>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</si>
  <si>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</si>
  <si>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</si>
  <si>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</si>
  <si>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</si>
  <si>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</si>
  <si>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</si>
  <si>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</si>
  <si>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</si>
  <si>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</si>
  <si>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</si>
  <si>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</si>
  <si>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</si>
  <si>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</si>
  <si>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</si>
  <si>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</si>
  <si>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</si>
  <si>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</si>
  <si>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</si>
  <si>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</si>
  <si>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</si>
  <si>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</si>
  <si>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</si>
  <si>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</si>
  <si>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</si>
  <si>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</si>
  <si>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</si>
  <si>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</si>
  <si>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</si>
  <si>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</si>
  <si>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</si>
  <si>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</si>
  <si>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</si>
  <si>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</si>
  <si>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</si>
  <si>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</si>
  <si>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</si>
  <si>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</si>
  <si>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</si>
  <si>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</si>
  <si>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</si>
  <si>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</si>
  <si>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</si>
  <si>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</si>
  <si>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</si>
  <si>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</si>
  <si>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</si>
  <si>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</si>
  <si>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</si>
  <si>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</si>
  <si>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</si>
  <si>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</si>
  <si>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</si>
  <si>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</si>
  <si>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</si>
  <si>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</si>
  <si>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</si>
  <si>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</si>
  <si>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</si>
  <si>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</si>
  <si>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</si>
  <si>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</si>
  <si>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</si>
  <si>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</si>
  <si>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</si>
  <si>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</si>
  <si>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</si>
  <si>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</si>
  <si>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</si>
  <si>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</si>
  <si>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</si>
  <si>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</si>
  <si>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</si>
  <si>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</si>
  <si>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</si>
  <si>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</si>
  <si>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</si>
  <si>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</si>
  <si>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</si>
  <si>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</si>
  <si>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</si>
  <si>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</si>
  <si>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</si>
  <si>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</si>
  <si>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</si>
  <si>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</si>
  <si>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</si>
  <si>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</si>
  <si>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</si>
  <si>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</si>
  <si>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</si>
  <si>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</si>
  <si>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</si>
  <si>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</si>
  <si>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</si>
  <si>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</si>
  <si>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</si>
  <si>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</si>
  <si>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</si>
  <si>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</si>
  <si>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</si>
  <si>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</si>
  <si>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</si>
  <si>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</si>
  <si>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</si>
  <si>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</si>
  <si>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</si>
  <si>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</si>
  <si>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</si>
  <si>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</si>
  <si>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</si>
  <si>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</si>
  <si>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</si>
  <si>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</si>
  <si>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</si>
  <si>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</si>
  <si>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</si>
  <si>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</si>
  <si>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</si>
  <si>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</si>
  <si>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</si>
  <si>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</si>
  <si>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</si>
  <si>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</si>
  <si>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</si>
  <si>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</si>
  <si>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</si>
  <si>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</si>
  <si>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</si>
  <si>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</si>
  <si>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</si>
  <si>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</si>
  <si>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</si>
  <si>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</si>
  <si>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</si>
  <si>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</si>
  <si>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</si>
  <si>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</si>
  <si>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</si>
  <si>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</si>
  <si>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</si>
  <si>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</si>
  <si>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</si>
  <si>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</si>
  <si>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</si>
  <si>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</si>
  <si>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</si>
  <si>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</si>
  <si>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</si>
  <si>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</si>
  <si>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</si>
  <si>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</si>
  <si>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</si>
  <si>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</si>
  <si>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</si>
  <si>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</si>
  <si>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</si>
  <si>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</si>
  <si>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</si>
  <si>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</si>
  <si>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</si>
  <si>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</si>
  <si>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</si>
  <si>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</si>
  <si>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</si>
  <si>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</si>
  <si>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</si>
  <si>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</si>
  <si>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</si>
  <si>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</si>
  <si>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</si>
  <si>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</si>
  <si>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</si>
  <si>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</si>
  <si>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</si>
  <si>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</si>
  <si>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</si>
  <si>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</si>
  <si>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</si>
  <si>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</si>
  <si>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</si>
  <si>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</si>
  <si>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</si>
  <si>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</si>
  <si>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</si>
  <si>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</si>
  <si>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</si>
  <si>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</si>
  <si>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</si>
  <si>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</si>
  <si>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</si>
  <si>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</si>
  <si>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</si>
  <si>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</si>
  <si>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</si>
  <si>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</si>
  <si>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</si>
  <si>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</si>
  <si>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</si>
  <si>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</si>
  <si>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</si>
  <si>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</si>
  <si>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</si>
  <si>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</si>
  <si>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</si>
  <si>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</si>
  <si>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</si>
  <si>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</si>
  <si>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</si>
  <si>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</si>
  <si>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</si>
  <si>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</si>
  <si>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</si>
  <si>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</si>
  <si>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</si>
  <si>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</si>
  <si>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</si>
  <si>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</si>
  <si>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</si>
  <si>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</si>
  <si>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</si>
  <si>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</si>
  <si>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</si>
  <si>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</si>
  <si>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</si>
  <si>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</si>
  <si>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</si>
  <si>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</si>
  <si>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</si>
  <si>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</si>
  <si>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</si>
  <si>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</si>
  <si>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</si>
  <si>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</si>
  <si>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</si>
  <si>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</si>
  <si>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</si>
  <si>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</si>
  <si>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</si>
  <si>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</si>
  <si>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</si>
  <si>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</si>
  <si>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</si>
  <si>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</si>
  <si>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</si>
  <si>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</si>
  <si>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</si>
  <si>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</si>
  <si>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</si>
  <si>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</si>
  <si>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</si>
  <si>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</si>
  <si>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</si>
  <si>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</si>
  <si>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</si>
  <si>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</si>
  <si>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</si>
  <si>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</si>
  <si>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</si>
  <si>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</si>
  <si>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</si>
  <si>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</si>
  <si>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</si>
  <si>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</si>
  <si>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</si>
  <si>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</si>
  <si>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</si>
  <si>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</si>
  <si>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</si>
  <si>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</si>
  <si>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</si>
  <si>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</si>
  <si>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</si>
  <si>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</si>
  <si>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</si>
  <si>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</si>
  <si>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</si>
  <si>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</si>
  <si>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</si>
  <si>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</si>
  <si>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</si>
  <si>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</si>
  <si>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</si>
  <si>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</si>
  <si>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</si>
  <si>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</si>
  <si>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</si>
  <si>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</si>
  <si>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</si>
  <si>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</si>
  <si>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</si>
  <si>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</si>
  <si>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</si>
  <si>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</si>
  <si>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</si>
  <si>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</si>
  <si>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</si>
  <si>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</si>
  <si>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</si>
  <si>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</si>
  <si>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</si>
  <si>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</si>
  <si>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</si>
  <si>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</si>
  <si>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</si>
  <si>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</si>
  <si>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</si>
  <si>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</si>
  <si>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</si>
  <si>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</si>
  <si>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</si>
  <si>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</si>
  <si>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</si>
  <si>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</si>
  <si>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</si>
  <si>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</si>
  <si>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</si>
  <si>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</si>
  <si>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</si>
  <si>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</si>
  <si>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</si>
  <si>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</si>
  <si>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</si>
  <si>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</si>
  <si>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</si>
  <si>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</si>
  <si>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</si>
  <si>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</si>
  <si>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</si>
  <si>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</si>
  <si>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</si>
  <si>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</si>
  <si>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</si>
  <si>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</si>
  <si>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</si>
  <si>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</si>
  <si>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</si>
  <si>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</si>
  <si>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</si>
  <si>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</si>
  <si>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</si>
  <si>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</si>
  <si>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</si>
  <si>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</si>
  <si>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</si>
  <si>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</si>
  <si>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</si>
  <si>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</si>
  <si>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</si>
  <si>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</si>
  <si>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</si>
  <si>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</si>
  <si>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</si>
  <si>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</si>
  <si>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</si>
  <si>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</si>
  <si>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</si>
  <si>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</si>
  <si>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</si>
  <si>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</si>
  <si>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</si>
  <si>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</si>
  <si>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</si>
  <si>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</si>
  <si>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</si>
  <si>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</si>
  <si>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</si>
  <si>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</si>
  <si>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</si>
  <si>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</si>
  <si>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</si>
  <si>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</si>
  <si>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</si>
  <si>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</si>
  <si>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</si>
  <si>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</si>
  <si>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</si>
  <si>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</si>
  <si>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</si>
  <si>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</si>
  <si>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</si>
  <si>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</si>
  <si>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</si>
  <si>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</si>
  <si>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</si>
  <si>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</si>
  <si>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</si>
  <si>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</si>
  <si>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</si>
  <si>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</si>
  <si>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</si>
  <si>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</si>
  <si>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</si>
  <si>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</si>
  <si>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</si>
  <si>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</si>
  <si>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</si>
  <si>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</si>
  <si>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</si>
  <si>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</si>
  <si>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</si>
  <si>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</si>
  <si>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</si>
  <si>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</si>
  <si>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</si>
  <si>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</si>
  <si>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</si>
  <si>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</si>
  <si>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</si>
  <si>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</si>
  <si>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</si>
  <si>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</si>
  <si>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</si>
  <si>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</si>
  <si>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</si>
  <si>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</si>
  <si>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</si>
  <si>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</si>
  <si>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</si>
  <si>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</si>
  <si>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</si>
  <si>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</si>
  <si>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</si>
  <si>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</si>
  <si>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</si>
  <si>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</si>
  <si>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</si>
  <si>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</si>
  <si>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</si>
  <si>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</si>
  <si>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</si>
  <si>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</si>
  <si>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</si>
  <si>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</si>
  <si>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</si>
  <si>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</si>
  <si>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</si>
  <si>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</si>
  <si>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</si>
  <si>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</si>
  <si>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</si>
  <si>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</si>
  <si>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</si>
  <si>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</si>
  <si>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</si>
  <si>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</si>
  <si>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</si>
  <si>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</si>
  <si>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</si>
  <si>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</si>
  <si>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</si>
  <si>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</si>
  <si>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</si>
  <si>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</si>
  <si>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</si>
  <si>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</si>
  <si>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</si>
  <si>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</si>
  <si>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</si>
  <si>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</si>
  <si>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</si>
  <si>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</si>
  <si>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</si>
  <si>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</si>
  <si>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</si>
  <si>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</si>
  <si>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</si>
  <si>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</si>
  <si>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</si>
  <si>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</si>
  <si>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</si>
  <si>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</si>
  <si>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</si>
  <si>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</si>
  <si>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</si>
  <si>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</si>
  <si>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</si>
  <si>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</si>
  <si>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</si>
  <si>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</si>
  <si>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</si>
  <si>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</si>
  <si>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</si>
  <si>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</si>
  <si>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</si>
  <si>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</si>
  <si>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</si>
  <si>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</si>
  <si>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</si>
  <si>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</si>
  <si>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</si>
  <si>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</si>
  <si>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</si>
  <si>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</si>
  <si>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</si>
  <si>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</si>
  <si>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</si>
  <si>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</si>
  <si>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</si>
  <si>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</si>
  <si>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</si>
  <si>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</si>
  <si>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</si>
  <si>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</si>
  <si>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</si>
  <si>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</si>
  <si>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</si>
  <si>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</si>
  <si>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</si>
  <si>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</si>
  <si>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</si>
  <si>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</si>
  <si>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</si>
  <si>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</si>
  <si>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</si>
  <si>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</si>
  <si>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</si>
  <si>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</si>
  <si>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</si>
  <si>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</si>
  <si>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</si>
  <si>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</si>
  <si>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</si>
  <si>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</si>
  <si>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</si>
  <si>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</si>
  <si>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</si>
  <si>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</si>
  <si>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</si>
  <si>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</si>
  <si>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</si>
  <si>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</si>
  <si>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</si>
  <si>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</si>
  <si>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</si>
  <si>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</si>
  <si>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</si>
  <si>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</si>
  <si>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</si>
  <si>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</si>
  <si>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</si>
  <si>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</si>
  <si>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</si>
  <si>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</si>
  <si>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</si>
  <si>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</si>
  <si>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</si>
  <si>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</si>
  <si>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</si>
  <si>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</si>
  <si>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</si>
  <si>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</si>
  <si>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</si>
  <si>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</si>
  <si>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</si>
  <si>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</si>
  <si>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</si>
  <si>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</si>
  <si>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</si>
  <si>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</si>
  <si>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</si>
  <si>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</si>
  <si>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</si>
  <si>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</si>
  <si>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</si>
  <si>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</si>
  <si>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</si>
  <si>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</si>
  <si>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</si>
  <si>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</si>
  <si>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</si>
  <si>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</si>
  <si>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</si>
  <si>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</si>
  <si>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</si>
  <si>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</si>
  <si>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</si>
  <si>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</si>
  <si>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</si>
  <si>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</si>
  <si>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</si>
  <si>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</si>
  <si>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</si>
  <si>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</si>
  <si>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</si>
  <si>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</si>
  <si>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</si>
  <si>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</si>
  <si>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</si>
  <si>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</si>
  <si>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</si>
  <si>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</si>
  <si>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</si>
  <si>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</si>
  <si>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</si>
  <si>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</si>
  <si>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</si>
  <si>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</si>
  <si>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</si>
  <si>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</si>
  <si>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</si>
  <si>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</si>
  <si>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</si>
  <si>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</si>
  <si>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</si>
  <si>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</si>
  <si>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</si>
  <si>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</si>
  <si>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</si>
  <si>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</si>
  <si>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</si>
  <si>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</si>
  <si>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</si>
  <si>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</si>
  <si>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</si>
  <si>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</si>
  <si>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</si>
  <si>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</si>
  <si>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</si>
  <si>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</si>
  <si>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</si>
  <si>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</si>
  <si>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</si>
  <si>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</si>
  <si>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</si>
  <si>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</si>
  <si>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</si>
  <si>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</si>
  <si>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</si>
  <si>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</si>
  <si>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</si>
  <si>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</si>
  <si>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</si>
  <si>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</si>
  <si>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</si>
  <si>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</si>
  <si>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</si>
  <si>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</si>
  <si>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</si>
  <si>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</si>
  <si>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</si>
  <si>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</si>
  <si>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</si>
  <si>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</si>
  <si>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</si>
  <si>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</si>
  <si>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</si>
  <si>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</si>
  <si>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</si>
  <si>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</si>
  <si>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</si>
  <si>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</si>
  <si>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</si>
  <si>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</si>
  <si>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</si>
  <si>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</si>
  <si>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</si>
  <si>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</si>
  <si>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</si>
  <si>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</si>
  <si>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</si>
  <si>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</si>
  <si>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</si>
  <si>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</si>
  <si>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</si>
  <si>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</si>
  <si>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</si>
  <si>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</si>
  <si>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</si>
  <si>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</si>
  <si>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</si>
  <si>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</si>
  <si>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</si>
  <si>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</si>
  <si>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</si>
  <si>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</si>
  <si>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</si>
  <si>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</si>
  <si>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</si>
  <si>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</si>
  <si>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</si>
  <si>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</si>
  <si>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</si>
  <si>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</si>
  <si>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</si>
  <si>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</si>
  <si>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</si>
  <si>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</si>
  <si>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</si>
  <si>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</si>
  <si>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</si>
  <si>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</si>
  <si>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</si>
  <si>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</si>
  <si>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</si>
  <si>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</si>
  <si>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</si>
  <si>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</si>
  <si>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</si>
  <si>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</si>
  <si>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</si>
  <si>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</si>
  <si>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</si>
  <si>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</si>
  <si>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</si>
  <si>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</si>
  <si>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</si>
  <si>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</si>
  <si>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</si>
  <si>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</si>
  <si>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</si>
  <si>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</si>
  <si>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</si>
  <si>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</si>
  <si>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</si>
  <si>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</si>
  <si>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</si>
  <si>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</si>
  <si>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</si>
  <si>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</si>
  <si>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</si>
  <si>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</si>
  <si>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</si>
  <si>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</si>
  <si>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</si>
  <si>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</si>
  <si>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</si>
  <si>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</si>
  <si>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</si>
  <si>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</si>
  <si>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</si>
  <si>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</si>
  <si>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</si>
  <si>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</si>
  <si>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</si>
  <si>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</si>
  <si>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</si>
  <si>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</si>
  <si>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</si>
  <si>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</si>
  <si>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</si>
  <si>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</si>
  <si>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</si>
  <si>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</si>
  <si>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</si>
  <si>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</si>
  <si>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</si>
  <si>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</si>
  <si>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</si>
  <si>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</si>
  <si>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</si>
  <si>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</si>
  <si>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</si>
  <si>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</si>
  <si>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</si>
  <si>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</si>
  <si>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</si>
  <si>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</si>
  <si>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</si>
  <si>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</si>
  <si>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</si>
  <si>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</si>
  <si>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</si>
  <si>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</si>
  <si>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</si>
  <si>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</si>
  <si>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</si>
  <si>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</si>
  <si>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</si>
  <si>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</si>
  <si>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</si>
  <si>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</si>
  <si>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</si>
  <si>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</si>
  <si>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</si>
  <si>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</si>
  <si>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</si>
  <si>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</si>
  <si>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</si>
  <si>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</si>
  <si>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</si>
  <si>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</si>
  <si>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</si>
  <si>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</si>
  <si>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</si>
  <si>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</si>
  <si>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</si>
  <si>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</si>
  <si>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</si>
  <si>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</si>
  <si>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</si>
  <si>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</si>
  <si>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</si>
  <si>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</si>
  <si>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</si>
  <si>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</si>
  <si>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</si>
  <si>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</si>
  <si>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</si>
  <si>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</si>
  <si>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</si>
  <si>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</si>
  <si>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</si>
  <si>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</si>
  <si>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</si>
  <si>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</si>
  <si>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</si>
  <si>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</si>
  <si>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</si>
  <si>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</si>
  <si>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</si>
  <si>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</si>
  <si>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</si>
  <si>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</si>
  <si>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</si>
  <si>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</si>
  <si>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</si>
  <si>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</si>
  <si>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</si>
  <si>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</si>
  <si>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</si>
  <si>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</si>
  <si>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</si>
  <si>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</si>
  <si>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</si>
  <si>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</si>
  <si>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</si>
  <si>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</si>
  <si>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</si>
  <si>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</si>
  <si>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</si>
  <si>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</si>
  <si>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</si>
  <si>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</si>
  <si>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</si>
  <si>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</si>
  <si>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</si>
  <si>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</si>
  <si>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</si>
  <si>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</si>
  <si>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</si>
  <si>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</si>
  <si>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</si>
  <si>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</si>
  <si>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</si>
  <si>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</si>
  <si>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</si>
  <si>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</si>
  <si>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</si>
  <si>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</si>
  <si>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</si>
  <si>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</si>
  <si>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</si>
  <si>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</si>
  <si>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</si>
  <si>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</si>
  <si>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</si>
  <si>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</si>
  <si>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</si>
  <si>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</si>
  <si>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</si>
  <si>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</si>
  <si>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</si>
  <si>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</si>
  <si>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</si>
  <si>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</si>
  <si>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</si>
  <si>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</si>
  <si>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</si>
  <si>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</si>
  <si>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</si>
  <si>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</si>
  <si>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</si>
  <si>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</si>
  <si>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</si>
  <si>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</si>
  <si>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</si>
  <si>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</si>
  <si>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</si>
  <si>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</si>
  <si>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</si>
  <si>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</si>
  <si>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</si>
  <si>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</si>
  <si>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</si>
  <si>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</si>
  <si>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</si>
  <si>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</si>
  <si>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</si>
  <si>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</si>
  <si>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</si>
  <si>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</si>
  <si>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</si>
  <si>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</si>
  <si>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</si>
  <si>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</si>
  <si>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</si>
  <si>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</si>
  <si>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</si>
  <si>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</si>
  <si>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</si>
  <si>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</si>
  <si>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</si>
  <si>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</si>
  <si>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</si>
  <si>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</si>
  <si>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</si>
  <si>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</si>
  <si>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</si>
  <si>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</si>
  <si>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</si>
  <si>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</si>
  <si>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</si>
  <si>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</si>
  <si>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</si>
  <si>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</si>
  <si>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</si>
  <si>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</si>
  <si>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</si>
  <si>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</si>
  <si>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</si>
  <si>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</si>
  <si>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</si>
  <si>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</si>
  <si>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</si>
  <si>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</si>
  <si>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</si>
  <si>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</si>
  <si>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</si>
  <si>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</si>
  <si>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</si>
  <si>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</si>
  <si>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</si>
  <si>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</si>
  <si>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</si>
  <si>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</si>
  <si>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</si>
  <si>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</si>
  <si>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</si>
  <si>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</si>
  <si>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</si>
  <si>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</si>
  <si>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</si>
  <si>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</si>
  <si>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</si>
  <si>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</si>
  <si>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</si>
  <si>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</si>
  <si>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</si>
  <si>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</si>
  <si>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</si>
  <si>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</si>
  <si>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</si>
  <si>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</si>
  <si>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</si>
  <si>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</si>
  <si>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</si>
  <si>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</si>
  <si>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</si>
  <si>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</si>
  <si>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</si>
  <si>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</si>
  <si>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</si>
  <si>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</si>
  <si>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</si>
  <si>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</si>
  <si>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</si>
  <si>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</si>
  <si>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</si>
  <si>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</si>
  <si>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</si>
  <si>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</si>
  <si>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</si>
  <si>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</si>
  <si>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</si>
  <si>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</si>
  <si>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</si>
  <si>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</si>
  <si>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</si>
  <si>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</si>
  <si>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</si>
  <si>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</si>
  <si>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</si>
  <si>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</si>
  <si>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</si>
  <si>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</si>
  <si>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</si>
  <si>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</si>
  <si>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</si>
  <si>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</si>
  <si>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</si>
  <si>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</si>
  <si>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</si>
  <si>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</si>
  <si>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</si>
  <si>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</si>
  <si>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</si>
  <si>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</si>
  <si>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</si>
  <si>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</si>
  <si>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</si>
  <si>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</si>
  <si>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</si>
  <si>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</si>
  <si>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</si>
  <si>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</si>
  <si>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</si>
  <si>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</si>
  <si>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</si>
  <si>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</si>
  <si>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</si>
  <si>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</si>
  <si>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</si>
  <si>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</si>
  <si>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</si>
  <si>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</si>
  <si>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</si>
  <si>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</si>
  <si>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</si>
  <si>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</si>
  <si>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</si>
  <si>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</si>
  <si>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</si>
  <si>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</si>
  <si>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</si>
  <si>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</si>
  <si>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</si>
  <si>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</si>
  <si>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</si>
  <si>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</si>
  <si>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</si>
  <si>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</si>
  <si>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</si>
  <si>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</si>
  <si>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</si>
  <si>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</si>
  <si>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</si>
  <si>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</si>
  <si>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</si>
  <si>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</si>
  <si>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</si>
  <si>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</si>
  <si>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</si>
  <si>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</si>
  <si>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</si>
  <si>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</si>
  <si>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</si>
  <si>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</si>
  <si>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</si>
  <si>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</si>
  <si>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</si>
  <si>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</si>
  <si>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</si>
  <si>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</si>
  <si>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</si>
  <si>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</si>
  <si>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</si>
  <si>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</si>
  <si>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</si>
  <si>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</si>
  <si>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</si>
  <si>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</si>
  <si>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</si>
  <si>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</si>
  <si>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</si>
  <si>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</si>
  <si>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</si>
  <si>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</si>
  <si>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</si>
  <si>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</si>
  <si>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</si>
  <si>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</si>
  <si>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</si>
  <si>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</si>
  <si>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</si>
  <si>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</si>
  <si>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</si>
  <si>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</si>
  <si>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</si>
  <si>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</si>
  <si>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</si>
  <si>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</si>
  <si>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</si>
  <si>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</si>
  <si>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</si>
  <si>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</si>
  <si>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</si>
  <si>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</si>
  <si>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</si>
  <si>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</si>
  <si>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</si>
  <si>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</si>
  <si>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</si>
  <si>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</si>
  <si>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</si>
  <si>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</si>
  <si>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</si>
  <si>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</si>
  <si>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</si>
  <si>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</si>
  <si>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</si>
  <si>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</si>
  <si>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</si>
  <si>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</si>
  <si>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</si>
  <si>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</si>
  <si>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</si>
  <si>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</si>
  <si>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</si>
  <si>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</si>
  <si>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</si>
  <si>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</si>
  <si>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</si>
  <si>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</si>
  <si>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</si>
  <si>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</si>
  <si>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</si>
  <si>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</si>
  <si>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</si>
  <si>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</si>
  <si>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</si>
  <si>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</si>
  <si>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</si>
  <si>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</si>
  <si>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</si>
  <si>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</si>
  <si>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</si>
  <si>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</si>
  <si>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</si>
  <si>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</si>
  <si>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</si>
  <si>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</si>
  <si>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</si>
  <si>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</si>
  <si>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</si>
  <si>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</si>
  <si>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</si>
  <si>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</si>
  <si>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</si>
  <si>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</si>
  <si>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</si>
  <si>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</si>
  <si>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</si>
  <si>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</si>
  <si>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</si>
  <si>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</si>
  <si>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</si>
  <si>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</si>
  <si>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</si>
  <si>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</si>
  <si>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</si>
  <si>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</si>
  <si>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</si>
  <si>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</si>
  <si>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</si>
  <si>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</si>
  <si>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</si>
  <si>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</si>
  <si>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</si>
  <si>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</si>
  <si>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</si>
  <si>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</si>
  <si>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</si>
  <si>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</si>
  <si>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</si>
  <si>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</si>
  <si>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</si>
  <si>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</si>
  <si>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</si>
  <si>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</si>
  <si>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</si>
  <si>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</si>
  <si>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</si>
  <si>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</si>
  <si>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</si>
  <si>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</si>
  <si>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</si>
  <si>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</si>
  <si>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</si>
  <si>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</si>
  <si>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</si>
  <si>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</si>
  <si>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</si>
  <si>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</si>
  <si>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</si>
  <si>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</si>
  <si>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</si>
  <si>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</si>
  <si>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</si>
  <si>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</si>
  <si>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</si>
  <si>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</si>
  <si>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</si>
  <si>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</si>
  <si>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</si>
  <si>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</si>
  <si>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</si>
  <si>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</si>
  <si>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</si>
  <si>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</si>
  <si>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</si>
  <si>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</si>
  <si>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</si>
  <si>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</si>
  <si>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</si>
  <si>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</si>
  <si>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</si>
  <si>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</si>
  <si>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</si>
  <si>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</si>
  <si>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</si>
  <si>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</si>
  <si>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</si>
  <si>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</si>
  <si>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</si>
  <si>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</si>
  <si>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</si>
  <si>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</si>
  <si>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</si>
  <si>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</si>
  <si>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</si>
  <si>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</si>
  <si>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</si>
  <si>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</si>
  <si>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</si>
  <si>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</si>
  <si>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</si>
  <si>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</si>
  <si>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</si>
  <si>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</si>
  <si>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</si>
  <si>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</si>
  <si>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</si>
  <si>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</si>
  <si>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</si>
  <si>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</si>
  <si>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</si>
  <si>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</si>
  <si>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</si>
  <si>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</si>
  <si>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</si>
  <si>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</si>
  <si>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</si>
  <si>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</si>
  <si>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</si>
  <si>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</si>
  <si>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</si>
  <si>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</si>
  <si>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</si>
  <si>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</si>
  <si>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</si>
  <si>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</si>
  <si>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</si>
  <si>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</si>
  <si>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</si>
  <si>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</si>
  <si>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</si>
  <si>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</si>
  <si>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</si>
  <si>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</si>
  <si>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</si>
  <si>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</si>
  <si>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</si>
  <si>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</si>
  <si>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</si>
  <si>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</si>
  <si>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</si>
  <si>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</si>
  <si>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</si>
  <si>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</si>
  <si>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</si>
  <si>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</si>
  <si>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</si>
  <si>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</si>
  <si>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</si>
  <si>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</si>
  <si>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</si>
  <si>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</si>
  <si>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</si>
  <si>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</si>
  <si>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</si>
  <si>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</si>
  <si>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</si>
  <si>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</si>
  <si>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</si>
  <si>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</si>
  <si>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</si>
  <si>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</si>
  <si>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</si>
  <si>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</si>
  <si>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</si>
  <si>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</si>
  <si>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</si>
  <si>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</si>
  <si>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</si>
  <si>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</si>
  <si>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</si>
  <si>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</si>
  <si>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</si>
  <si>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</si>
  <si>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</si>
  <si>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</si>
  <si>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</si>
  <si>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</si>
  <si>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</si>
  <si>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</si>
  <si>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</si>
  <si>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</si>
  <si>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</si>
  <si>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</si>
  <si>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</si>
  <si>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</si>
  <si>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</si>
  <si>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</si>
  <si>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</si>
  <si>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</si>
  <si>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</si>
  <si>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</si>
  <si>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</si>
  <si>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</si>
  <si>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</si>
  <si>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</si>
  <si>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</si>
  <si>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</si>
  <si>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</si>
  <si>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</si>
  <si>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</si>
  <si>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</si>
  <si>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</si>
  <si>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</si>
  <si>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</si>
  <si>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</si>
  <si>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</si>
  <si>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</si>
  <si>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</si>
  <si>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</si>
  <si>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</si>
  <si>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</si>
  <si>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</si>
  <si>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</si>
  <si>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</si>
  <si>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</si>
  <si>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</si>
  <si>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</si>
  <si>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</si>
  <si>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</si>
  <si>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</si>
  <si>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</si>
  <si>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</si>
  <si>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</si>
  <si>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</si>
  <si>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</si>
  <si>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</si>
  <si>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</si>
  <si>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</si>
  <si>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</si>
  <si>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</si>
  <si>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</si>
  <si>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</si>
  <si>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</si>
  <si>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</si>
  <si>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</si>
  <si>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</si>
  <si>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</si>
  <si>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</si>
  <si>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</si>
  <si>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</si>
  <si>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</si>
  <si>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</si>
  <si>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</si>
  <si>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</si>
  <si>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</si>
  <si>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</si>
  <si>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</si>
  <si>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</si>
  <si>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</si>
  <si>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</si>
  <si>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</si>
  <si>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</si>
  <si>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</si>
  <si>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</si>
  <si>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</si>
  <si>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</si>
  <si>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</si>
  <si>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</si>
  <si>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</si>
  <si>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</si>
  <si>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</si>
  <si>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</si>
  <si>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</si>
  <si>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</si>
  <si>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</si>
  <si>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</si>
  <si>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</si>
  <si>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</si>
  <si>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</si>
  <si>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</si>
  <si>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</si>
  <si>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</si>
  <si>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</si>
  <si>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</si>
  <si>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</si>
  <si>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</si>
  <si>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</si>
  <si>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</si>
  <si>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</si>
  <si>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</si>
  <si>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</si>
  <si>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</si>
  <si>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</si>
  <si>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</si>
  <si>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</si>
  <si>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</si>
  <si>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</si>
  <si>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</si>
  <si>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</si>
  <si>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</si>
  <si>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</si>
  <si>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</si>
  <si>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</si>
  <si>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</si>
  <si>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</si>
  <si>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</si>
  <si>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</si>
  <si>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</si>
  <si>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</si>
  <si>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</si>
  <si>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</si>
  <si>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</si>
  <si>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</si>
  <si>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</si>
  <si>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</si>
  <si>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</si>
  <si>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</si>
  <si>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</si>
  <si>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</si>
  <si>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</si>
  <si>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</si>
  <si>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</si>
  <si>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</si>
  <si>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</si>
  <si>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</si>
  <si>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</si>
  <si>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</si>
  <si>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</si>
  <si>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</si>
  <si>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</si>
  <si>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</si>
  <si>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</si>
  <si>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</si>
  <si>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</si>
  <si>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</si>
  <si>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</si>
  <si>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</si>
  <si>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</si>
  <si>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</si>
  <si>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</si>
  <si>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</si>
  <si>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</si>
  <si>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</si>
  <si>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</si>
  <si>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</si>
  <si>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</si>
  <si>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</si>
  <si>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</si>
  <si>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</si>
  <si>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</si>
  <si>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</si>
  <si>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</si>
  <si>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</si>
  <si>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</si>
  <si>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</si>
  <si>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</si>
  <si>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</si>
  <si>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</si>
  <si>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</si>
  <si>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</si>
  <si>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</si>
  <si>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</si>
  <si>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</si>
  <si>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</si>
  <si>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</si>
  <si>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</si>
  <si>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</si>
  <si>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</si>
  <si>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</si>
  <si>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</si>
  <si>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</si>
  <si>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</si>
  <si>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</si>
  <si>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</si>
  <si>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</si>
  <si>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</si>
  <si>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</si>
  <si>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</si>
  <si>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</si>
  <si>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</si>
  <si>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</si>
  <si>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</si>
  <si>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</si>
  <si>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</si>
  <si>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</si>
  <si>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</si>
  <si>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</si>
  <si>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</si>
  <si>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</si>
  <si>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</si>
  <si>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</si>
  <si>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</si>
  <si>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</si>
  <si>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</si>
  <si>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</si>
  <si>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</si>
  <si>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</si>
  <si>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</si>
  <si>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</si>
  <si>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</si>
  <si>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</si>
  <si>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</si>
  <si>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</si>
  <si>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</si>
  <si>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</si>
  <si>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</si>
  <si>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</si>
  <si>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</si>
  <si>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</si>
  <si>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</si>
  <si>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</si>
  <si>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</si>
  <si>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</si>
  <si>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</si>
  <si>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</si>
  <si>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</si>
  <si>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</si>
  <si>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</si>
  <si>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</si>
  <si>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</si>
  <si>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</si>
  <si>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</si>
  <si>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</si>
  <si>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</si>
  <si>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</si>
  <si>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</si>
  <si>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</si>
  <si>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</si>
  <si>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</si>
  <si>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</si>
  <si>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</si>
  <si>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</si>
  <si>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</si>
  <si>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</si>
  <si>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</si>
  <si>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</si>
  <si>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</si>
  <si>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</si>
  <si>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</si>
  <si>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</si>
  <si>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</si>
  <si>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</si>
  <si>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</si>
  <si>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</si>
  <si>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</si>
  <si>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</si>
  <si>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</si>
  <si>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</si>
  <si>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</si>
  <si>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</si>
  <si>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</si>
  <si>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</si>
  <si>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</si>
  <si>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</si>
  <si>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</si>
  <si>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</si>
  <si>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</si>
  <si>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</si>
  <si>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</si>
  <si>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</si>
  <si>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</si>
  <si>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</si>
  <si>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</si>
  <si>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</si>
  <si>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</si>
  <si>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</si>
  <si>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</si>
  <si>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</si>
  <si>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</si>
  <si>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</si>
  <si>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</si>
  <si>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</si>
  <si>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</si>
  <si>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</si>
  <si>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</si>
  <si>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</si>
  <si>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</si>
  <si>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</si>
  <si>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</si>
  <si>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</si>
  <si>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</si>
  <si>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</si>
  <si>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</si>
  <si>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</si>
  <si>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</si>
  <si>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</si>
  <si>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</si>
  <si>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</si>
  <si>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</si>
  <si>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</si>
  <si>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</si>
  <si>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</si>
  <si>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</si>
  <si>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</si>
  <si>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</si>
  <si>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</si>
  <si>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</si>
  <si>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</si>
  <si>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</si>
  <si>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</si>
  <si>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</si>
  <si>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</si>
  <si>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</si>
  <si>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</si>
  <si>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</si>
  <si>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</si>
  <si>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</si>
  <si>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</si>
  <si>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</si>
  <si>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</si>
  <si>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</si>
  <si>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</si>
  <si>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</si>
  <si>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</si>
  <si>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</si>
  <si>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</si>
  <si>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</si>
  <si>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</si>
  <si>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</si>
  <si>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</si>
  <si>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</si>
  <si>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</si>
  <si>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</si>
  <si>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</si>
  <si>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</si>
  <si>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</si>
  <si>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</si>
  <si>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</si>
  <si>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</si>
  <si>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</si>
  <si>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</si>
  <si>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</si>
  <si>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</si>
  <si>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</si>
  <si>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</si>
  <si>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</si>
  <si>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</si>
  <si>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</si>
  <si>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</si>
  <si>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</si>
  <si>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</si>
  <si>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</si>
  <si>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</si>
  <si>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</si>
  <si>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</si>
  <si>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</si>
  <si>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</si>
  <si>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</si>
  <si>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</si>
  <si>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</si>
  <si>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</si>
  <si>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</si>
  <si>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</si>
  <si>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</si>
  <si>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</si>
  <si>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</si>
  <si>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</si>
  <si>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</si>
  <si>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</si>
  <si>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</si>
  <si>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</si>
  <si>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</si>
  <si>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</si>
  <si>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</si>
  <si>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</si>
  <si>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</si>
  <si>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</si>
  <si>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</si>
  <si>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</si>
  <si>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</si>
  <si>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</si>
  <si>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</si>
  <si>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</si>
  <si>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</si>
  <si>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</si>
  <si>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</si>
  <si>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</si>
  <si>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</si>
  <si>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</si>
  <si>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</si>
  <si>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</si>
  <si>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</si>
  <si>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</si>
  <si>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</si>
  <si>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</si>
  <si>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</si>
  <si>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</si>
  <si>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</si>
  <si>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</si>
  <si>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</si>
  <si>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</si>
  <si>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</si>
  <si>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</si>
  <si>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</si>
  <si>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</si>
  <si>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</si>
  <si>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</si>
  <si>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</si>
  <si>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</si>
  <si>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</si>
  <si>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</si>
  <si>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</si>
  <si>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</si>
  <si>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</si>
  <si>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</si>
  <si>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</si>
  <si>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</si>
  <si>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</si>
  <si>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</si>
  <si>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</si>
  <si>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</si>
  <si>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</si>
  <si>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</si>
  <si>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</si>
  <si>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</si>
  <si>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</si>
  <si>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</si>
  <si>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</si>
  <si>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</si>
  <si>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</si>
  <si>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</si>
  <si>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</si>
  <si>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</si>
  <si>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</si>
  <si>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</si>
  <si>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</si>
  <si>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</si>
  <si>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</si>
  <si>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</si>
  <si>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</si>
  <si>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</si>
  <si>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</si>
  <si>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</si>
  <si>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</si>
  <si>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</si>
  <si>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</si>
  <si>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</si>
  <si>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</si>
  <si>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</si>
  <si>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</si>
  <si>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</si>
  <si>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</si>
  <si>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</si>
  <si>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</si>
  <si>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</si>
  <si>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</si>
  <si>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</si>
  <si>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</si>
  <si>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</si>
  <si>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</si>
  <si>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</si>
  <si>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</si>
  <si>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</si>
  <si>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</si>
  <si>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</si>
  <si>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</si>
  <si>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</si>
  <si>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</si>
  <si>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</si>
  <si>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</si>
  <si>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</si>
  <si>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</si>
  <si>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</si>
  <si>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</si>
  <si>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</si>
  <si>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</si>
  <si>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</si>
  <si>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</si>
  <si>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</si>
  <si>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</si>
  <si>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</si>
  <si>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</si>
  <si>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</si>
  <si>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</si>
  <si>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</si>
  <si>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</si>
  <si>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</si>
  <si>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</si>
  <si>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</si>
  <si>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</si>
  <si>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</si>
  <si>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</si>
  <si>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</si>
  <si>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</si>
  <si>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</si>
  <si>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</si>
  <si>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</si>
  <si>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</si>
  <si>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</si>
  <si>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</si>
  <si>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</si>
  <si>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</si>
  <si>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</si>
  <si>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</si>
  <si>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</si>
  <si>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</si>
  <si>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</si>
  <si>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</si>
  <si>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</si>
  <si>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</si>
  <si>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</si>
  <si>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</si>
  <si>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</si>
  <si>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</si>
  <si>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</si>
  <si>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</si>
  <si>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</si>
  <si>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</si>
  <si>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</si>
  <si>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</si>
  <si>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</si>
  <si>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</si>
  <si>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</si>
  <si>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</si>
  <si>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</si>
  <si>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</si>
  <si>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</si>
  <si>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</si>
  <si>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</si>
  <si>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</si>
  <si>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</si>
  <si>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</si>
  <si>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</si>
  <si>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</si>
  <si>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</si>
  <si>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</si>
  <si>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</si>
  <si>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</si>
  <si>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</si>
  <si>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</si>
  <si>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</si>
  <si>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</si>
  <si>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</si>
  <si>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</si>
  <si>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</si>
  <si>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</si>
  <si>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</si>
  <si>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</si>
  <si>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</si>
  <si>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</si>
  <si>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</si>
  <si>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</si>
  <si>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</si>
  <si>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</si>
  <si>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</si>
  <si>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</si>
  <si>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</si>
  <si>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</si>
  <si>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</si>
  <si>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</si>
  <si>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</si>
  <si>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</si>
  <si>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</si>
  <si>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</si>
  <si>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</si>
  <si>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</si>
  <si>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</si>
  <si>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</si>
  <si>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</si>
  <si>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</si>
  <si>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</si>
  <si>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</si>
  <si>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</si>
  <si>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</si>
  <si>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</si>
  <si>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</si>
  <si>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</si>
  <si>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</si>
  <si>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</si>
  <si>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</si>
  <si>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</si>
  <si>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</si>
  <si>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</si>
  <si>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</si>
  <si>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</si>
  <si>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</si>
  <si>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</si>
  <si>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</si>
  <si>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</si>
  <si>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</si>
  <si>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</si>
  <si>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</si>
  <si>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</si>
  <si>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</si>
  <si>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</si>
  <si>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</si>
  <si>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</si>
  <si>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</si>
  <si>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</si>
  <si>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</si>
  <si>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</si>
  <si>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</si>
  <si>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</si>
  <si>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</si>
  <si>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</si>
  <si>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</si>
  <si>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</si>
  <si>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</si>
  <si>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</si>
  <si>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</si>
  <si>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</si>
  <si>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</si>
  <si>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</si>
  <si>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</si>
  <si>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</si>
  <si>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</si>
  <si>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</si>
  <si>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</si>
  <si>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</si>
  <si>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</si>
  <si>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</si>
  <si>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</si>
  <si>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</si>
  <si>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</si>
  <si>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</si>
  <si>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</si>
  <si>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</si>
  <si>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</si>
  <si>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</si>
  <si>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</si>
  <si>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</si>
  <si>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</si>
  <si>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</si>
  <si>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</si>
  <si>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</si>
  <si>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</si>
  <si>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</si>
  <si>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</si>
  <si>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</si>
  <si>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</si>
  <si>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</si>
  <si>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</si>
  <si>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</si>
  <si>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</si>
  <si>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</si>
  <si>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</si>
  <si>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</si>
  <si>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</si>
  <si>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</si>
  <si>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</si>
  <si>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</si>
  <si>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</si>
  <si>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</si>
  <si>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</si>
  <si>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</si>
  <si>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</si>
  <si>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</si>
  <si>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</si>
  <si>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</si>
  <si>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</si>
  <si>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</si>
  <si>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</si>
  <si>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</si>
  <si>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</si>
  <si>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</si>
  <si>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</si>
  <si>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</si>
  <si>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</si>
  <si>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</si>
  <si>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</si>
  <si>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</si>
  <si>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</si>
  <si>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</si>
  <si>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</si>
  <si>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</si>
  <si>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</si>
  <si>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</si>
  <si>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</si>
  <si>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</si>
  <si>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</si>
  <si>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</si>
  <si>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</si>
  <si>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</si>
  <si>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</si>
  <si>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</si>
  <si>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</si>
  <si>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</si>
  <si>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</si>
  <si>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</si>
  <si>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</si>
  <si>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</si>
  <si>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</si>
  <si>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</si>
  <si>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</si>
  <si>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</si>
  <si>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</si>
  <si>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</si>
  <si>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</si>
  <si>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</si>
  <si>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</si>
  <si>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</si>
  <si>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</si>
  <si>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</si>
  <si>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</si>
  <si>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</si>
  <si>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</si>
  <si>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</si>
  <si>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</si>
  <si>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</si>
  <si>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</si>
  <si>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</si>
  <si>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</si>
  <si>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</si>
  <si>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</si>
  <si>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</si>
  <si>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</si>
  <si>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</si>
  <si>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</si>
  <si>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</si>
  <si>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</si>
  <si>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</si>
  <si>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</si>
  <si>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</si>
  <si>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</si>
  <si>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</si>
  <si>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</si>
  <si>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</si>
  <si>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</si>
  <si>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</si>
  <si>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</si>
  <si>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</si>
  <si>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</si>
  <si>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</si>
  <si>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</si>
  <si>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</si>
  <si>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</si>
  <si>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</si>
  <si>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</si>
  <si>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</si>
  <si>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</si>
  <si>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</si>
  <si>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</si>
  <si>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</si>
  <si>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</si>
  <si>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</si>
  <si>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</si>
  <si>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</si>
  <si>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</si>
  <si>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</si>
  <si>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</si>
  <si>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</si>
  <si>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</si>
  <si>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</si>
  <si>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</si>
  <si>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</si>
  <si>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</si>
  <si>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</si>
  <si>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</si>
  <si>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</si>
  <si>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</si>
  <si>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</si>
  <si>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</si>
  <si>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</si>
  <si>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</si>
  <si>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</si>
  <si>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</si>
  <si>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</si>
  <si>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</si>
  <si>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</si>
  <si>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</si>
  <si>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</si>
  <si>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</si>
  <si>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</si>
  <si>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</si>
  <si>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</si>
  <si>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</si>
  <si>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</si>
  <si>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</si>
  <si>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</si>
  <si>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</si>
  <si>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</si>
  <si>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</si>
  <si>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</si>
  <si>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</si>
  <si>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</si>
  <si>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</si>
  <si>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</si>
  <si>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</si>
  <si>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</si>
  <si>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</si>
  <si>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</si>
  <si>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</si>
  <si>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</si>
  <si>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</si>
  <si>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</si>
  <si>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</si>
  <si>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</si>
  <si>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</si>
  <si>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</si>
  <si>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</si>
  <si>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</si>
  <si>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</si>
  <si>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</si>
  <si>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</si>
  <si>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</si>
  <si>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</si>
  <si>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</si>
  <si>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</si>
  <si>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</si>
  <si>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</si>
  <si>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</si>
  <si>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</si>
  <si>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</si>
  <si>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</si>
  <si>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</si>
  <si>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</si>
  <si>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</si>
  <si>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</si>
  <si>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</si>
  <si>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</si>
  <si>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</si>
  <si>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</si>
  <si>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</si>
  <si>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</si>
  <si>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</si>
  <si>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</si>
  <si>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</si>
  <si>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</si>
  <si>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</si>
  <si>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</si>
  <si>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</si>
  <si>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</si>
  <si>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</si>
  <si>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</si>
  <si>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</si>
  <si>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</si>
  <si>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</si>
  <si>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</si>
  <si>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</si>
  <si>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</si>
  <si>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</si>
  <si>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</si>
  <si>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</si>
  <si>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</si>
  <si>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</si>
  <si>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</si>
  <si>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</si>
  <si>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</si>
  <si>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</si>
  <si>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</si>
  <si>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</si>
  <si>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</si>
  <si>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</si>
  <si>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</si>
  <si>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</si>
  <si>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</si>
  <si>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</si>
  <si>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</si>
  <si>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</si>
  <si>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</si>
  <si>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</si>
  <si>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</si>
  <si>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</si>
  <si>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</si>
  <si>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</si>
  <si>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</si>
  <si>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</si>
  <si>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</si>
  <si>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</si>
  <si>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</si>
  <si>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</si>
  <si>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</si>
  <si>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</si>
  <si>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</si>
  <si>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</si>
  <si>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</si>
  <si>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</si>
  <si>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</si>
  <si>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</si>
  <si>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</si>
  <si>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</si>
  <si>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</si>
  <si>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</si>
  <si>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</si>
  <si>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</si>
  <si>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</si>
  <si>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</si>
  <si>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</si>
  <si>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</si>
  <si>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</si>
  <si>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</si>
  <si>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</si>
  <si>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</si>
  <si>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</si>
  <si>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</si>
  <si>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</si>
  <si>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</si>
  <si>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</si>
  <si>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</si>
  <si>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</si>
  <si>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</si>
  <si>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</si>
  <si>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</si>
  <si>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</si>
  <si>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</si>
  <si>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</si>
  <si>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</si>
  <si>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</si>
  <si>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</si>
  <si>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</si>
  <si>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</si>
  <si>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</si>
  <si>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</si>
  <si>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</si>
  <si>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</si>
  <si>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</si>
  <si>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</si>
  <si>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</si>
  <si>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</si>
  <si>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</si>
  <si>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</si>
  <si>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</si>
  <si>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</si>
  <si>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</si>
  <si>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</si>
  <si>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</si>
  <si>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</si>
  <si>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</si>
  <si>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</si>
  <si>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</si>
  <si>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</si>
  <si>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</si>
  <si>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</si>
  <si>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</si>
  <si>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</si>
  <si>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</si>
  <si>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</si>
  <si>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</si>
  <si>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</si>
  <si>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</si>
  <si>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</si>
  <si>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</si>
  <si>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</si>
  <si>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</si>
  <si>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</si>
  <si>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</si>
  <si>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</si>
  <si>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</si>
  <si>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</si>
  <si>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</si>
  <si>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</si>
  <si>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</si>
  <si>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</si>
  <si>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</si>
  <si>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</si>
  <si>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</si>
  <si>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</si>
  <si>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</si>
  <si>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</si>
  <si>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</si>
  <si>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</si>
  <si>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</si>
  <si>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</si>
  <si>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</si>
  <si>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</si>
  <si>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</si>
  <si>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</si>
  <si>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</si>
  <si>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</si>
  <si>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</si>
  <si>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</si>
  <si>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</si>
  <si>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</si>
  <si>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</si>
  <si>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</si>
  <si>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</si>
  <si>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</si>
  <si>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</si>
  <si>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</si>
  <si>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</si>
  <si>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</si>
  <si>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</si>
  <si>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</si>
  <si>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</si>
  <si>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</si>
  <si>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</si>
  <si>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</si>
  <si>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</si>
  <si>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</si>
  <si>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</si>
  <si>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</si>
  <si>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</si>
  <si>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</si>
  <si>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</si>
  <si>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</si>
  <si>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</si>
  <si>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</si>
  <si>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</si>
  <si>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</si>
  <si>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</si>
  <si>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</si>
  <si>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</si>
  <si>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</si>
  <si>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</si>
  <si>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</si>
  <si>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</si>
  <si>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</si>
  <si>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</si>
  <si>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</si>
  <si>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</si>
  <si>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</si>
  <si>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</si>
  <si>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</si>
  <si>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</si>
  <si>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</si>
  <si>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</si>
  <si>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</si>
  <si>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</si>
  <si>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</si>
  <si>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</si>
  <si>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</si>
  <si>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</si>
  <si>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</si>
  <si>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</si>
  <si>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</si>
  <si>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</si>
  <si>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</si>
  <si>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</si>
  <si>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</si>
  <si>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</si>
  <si>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</si>
  <si>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</si>
  <si>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</si>
  <si>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</si>
  <si>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</si>
  <si>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</si>
  <si>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</si>
  <si>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</si>
  <si>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</si>
  <si>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</si>
  <si>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</si>
  <si>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</si>
  <si>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</si>
  <si>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</si>
  <si>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</si>
  <si>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</si>
  <si>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</si>
  <si>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</si>
  <si>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</si>
  <si>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</si>
  <si>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</si>
  <si>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</si>
  <si>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</si>
  <si>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</si>
  <si>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</si>
  <si>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</si>
  <si>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</si>
  <si>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</si>
  <si>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</si>
  <si>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</si>
  <si>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</si>
  <si>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</si>
  <si>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</si>
  <si>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</si>
  <si>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</si>
  <si>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</si>
  <si>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</si>
  <si>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</si>
  <si>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</si>
  <si>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</si>
  <si>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</si>
  <si>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</si>
  <si>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</si>
  <si>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</si>
  <si>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</si>
  <si>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</si>
  <si>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</si>
  <si>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</si>
  <si>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</si>
  <si>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</si>
  <si>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</si>
  <si>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</si>
  <si>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</si>
  <si>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</si>
  <si>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</si>
  <si>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</si>
  <si>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</si>
  <si>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</si>
  <si>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</si>
  <si>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</si>
  <si>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</si>
  <si>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</si>
  <si>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</si>
  <si>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</si>
  <si>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</si>
  <si>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</si>
  <si>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</si>
  <si>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</si>
  <si>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</si>
  <si>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</si>
  <si>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</si>
  <si>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</si>
  <si>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</si>
  <si>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</si>
  <si>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</si>
  <si>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</si>
  <si>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</si>
  <si>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</si>
  <si>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</si>
  <si>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</si>
  <si>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</si>
  <si>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</si>
  <si>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</si>
  <si>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</si>
  <si>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</si>
  <si>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</si>
  <si>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</si>
  <si>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</si>
  <si>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</si>
  <si>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</si>
  <si>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</si>
  <si>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</si>
  <si>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</si>
  <si>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</si>
  <si>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</si>
  <si>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</si>
  <si>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</si>
  <si>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</si>
  <si>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</si>
  <si>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</si>
  <si>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</si>
  <si>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</si>
  <si>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</si>
  <si>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</si>
  <si>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</si>
  <si>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</si>
  <si>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</si>
  <si>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</si>
  <si>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</si>
  <si>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</si>
  <si>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</si>
  <si>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</si>
  <si>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</si>
  <si>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</si>
  <si>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</si>
  <si>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</si>
  <si>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</si>
  <si>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</si>
  <si>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</si>
  <si>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</si>
  <si>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</si>
  <si>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</si>
  <si>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</si>
  <si>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</si>
  <si>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</si>
  <si>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</si>
  <si>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</si>
  <si>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</si>
  <si>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</si>
  <si>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</si>
  <si>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</si>
  <si>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</si>
  <si>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</si>
  <si>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</si>
  <si>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</si>
  <si>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</si>
  <si>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</si>
  <si>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</si>
  <si>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</si>
  <si>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</si>
  <si>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</si>
  <si>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</si>
  <si>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</si>
  <si>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</si>
  <si>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</si>
  <si>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</si>
  <si>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</si>
  <si>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</si>
  <si>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</si>
  <si>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</si>
  <si>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</si>
  <si>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</si>
  <si>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</si>
  <si>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</si>
  <si>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</si>
  <si>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</si>
  <si>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</si>
  <si>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</si>
  <si>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</si>
  <si>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</si>
  <si>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</si>
  <si>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</si>
  <si>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</si>
  <si>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</si>
  <si>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</si>
  <si>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</si>
  <si>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</si>
  <si>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</si>
  <si>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</si>
  <si>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</si>
  <si>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</si>
  <si>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</si>
  <si>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</si>
  <si>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</si>
  <si>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</si>
  <si>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</si>
  <si>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</si>
  <si>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</si>
  <si>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</si>
  <si>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</si>
  <si>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</si>
  <si>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</si>
  <si>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</si>
  <si>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</si>
  <si>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</si>
  <si>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</si>
  <si>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</si>
  <si>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</si>
  <si>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</si>
  <si>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</si>
  <si>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</si>
  <si>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</si>
  <si>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</si>
  <si>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</si>
  <si>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</si>
  <si>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</si>
  <si>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</si>
  <si>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</si>
  <si>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</si>
  <si>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</si>
  <si>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</si>
  <si>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</si>
  <si>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</si>
  <si>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</si>
  <si>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</si>
  <si>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</si>
  <si>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</si>
  <si>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</si>
  <si>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</si>
  <si>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</si>
  <si>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</si>
  <si>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</si>
  <si>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</si>
  <si>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</si>
  <si>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</si>
  <si>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</si>
  <si>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</si>
  <si>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</si>
  <si>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</si>
  <si>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</si>
  <si>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</si>
  <si>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</si>
  <si>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</si>
  <si>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</si>
  <si>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</si>
  <si>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</si>
  <si>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</si>
  <si>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</si>
  <si>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</si>
  <si>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</si>
  <si>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</si>
  <si>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</si>
  <si>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</si>
  <si>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</si>
  <si>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</si>
  <si>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</si>
  <si>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</si>
  <si>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</si>
  <si>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</si>
  <si>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</si>
  <si>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</si>
  <si>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</si>
  <si>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</si>
  <si>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</si>
  <si>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</si>
  <si>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</si>
  <si>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</si>
  <si>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</si>
  <si>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</si>
  <si>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</si>
  <si>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</si>
  <si>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</si>
  <si>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</si>
  <si>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</si>
  <si>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</si>
  <si>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</si>
  <si>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</si>
  <si>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</si>
  <si>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</si>
  <si>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</si>
  <si>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</si>
  <si>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</si>
  <si>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</si>
  <si>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</si>
  <si>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</si>
  <si>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</si>
  <si>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</si>
  <si>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</si>
  <si>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</si>
  <si>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</si>
  <si>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</si>
  <si>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</si>
  <si>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</si>
  <si>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</si>
  <si>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</si>
  <si>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</si>
  <si>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</si>
  <si>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</si>
  <si>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</si>
  <si>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</si>
  <si>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</si>
  <si>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</si>
  <si>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</si>
  <si>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</si>
  <si>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</si>
  <si>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</si>
  <si>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</si>
  <si>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</si>
  <si>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</si>
  <si>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</si>
  <si>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</si>
  <si>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</si>
  <si>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</si>
  <si>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</si>
  <si>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</si>
  <si>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</si>
  <si>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</si>
  <si>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</si>
  <si>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</si>
  <si>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</si>
  <si>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</si>
  <si>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</si>
  <si>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</si>
  <si>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</si>
  <si>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</si>
  <si>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</si>
  <si>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</si>
  <si>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</si>
  <si>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</si>
  <si>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</si>
  <si>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</si>
  <si>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</si>
  <si>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</si>
  <si>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</si>
  <si>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</si>
  <si>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</si>
  <si>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</si>
  <si>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</si>
  <si>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</si>
  <si>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</si>
  <si>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</si>
  <si>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</si>
  <si>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</si>
  <si>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</si>
  <si>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</si>
  <si>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</si>
  <si>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</si>
  <si>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</si>
  <si>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</si>
  <si>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</si>
  <si>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</si>
  <si>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</si>
  <si>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</si>
  <si>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</si>
  <si>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</si>
  <si>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</si>
  <si>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</si>
  <si>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</si>
  <si>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</si>
  <si>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</si>
  <si>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</si>
  <si>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</si>
  <si>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</si>
  <si>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</si>
  <si>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</si>
  <si>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</si>
  <si>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</si>
  <si>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</si>
  <si>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</si>
  <si>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</si>
  <si>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</si>
  <si>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</si>
  <si>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</si>
  <si>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</si>
  <si>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</si>
  <si>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</si>
  <si>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</si>
  <si>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</si>
  <si>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</si>
  <si>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</si>
  <si>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</si>
  <si>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</si>
  <si>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</si>
  <si>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</si>
  <si>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</si>
  <si>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</si>
  <si>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</si>
  <si>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</si>
  <si>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</si>
  <si>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</si>
  <si>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</si>
  <si>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</si>
  <si>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</si>
  <si>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</si>
  <si>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</si>
  <si>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</si>
  <si>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</si>
  <si>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</si>
  <si>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</si>
  <si>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</si>
  <si>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</si>
  <si>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</si>
  <si>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</si>
  <si>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</si>
  <si>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</si>
  <si>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</si>
  <si>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</si>
  <si>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</si>
  <si>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</si>
  <si>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</si>
  <si>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</si>
  <si>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</si>
  <si>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</si>
  <si>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</si>
  <si>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</si>
  <si>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</si>
  <si>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</si>
  <si>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</si>
  <si>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</si>
  <si>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</si>
  <si>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</si>
  <si>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</si>
  <si>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</si>
  <si>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</si>
  <si>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</si>
  <si>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</si>
  <si>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</si>
  <si>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</si>
  <si>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</si>
  <si>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</si>
  <si>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</si>
  <si>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</si>
  <si>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</si>
  <si>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</si>
  <si>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</si>
  <si>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</si>
  <si>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</si>
  <si>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</si>
  <si>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</si>
  <si>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</si>
  <si>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</si>
  <si>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</si>
  <si>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</si>
  <si>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</si>
  <si>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</si>
  <si>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</si>
  <si>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</si>
  <si>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</si>
  <si>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</si>
  <si>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</si>
  <si>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</si>
  <si>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</si>
  <si>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</si>
  <si>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</si>
  <si>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</si>
  <si>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</si>
  <si>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</si>
  <si>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</si>
  <si>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</si>
  <si>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</si>
  <si>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</si>
  <si>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</si>
  <si>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</si>
  <si>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</si>
  <si>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</si>
  <si>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</si>
  <si>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</si>
  <si>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</si>
  <si>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</si>
  <si>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</si>
  <si>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</si>
  <si>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</si>
  <si>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</si>
  <si>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</si>
  <si>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</si>
  <si>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</si>
  <si>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</si>
  <si>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</si>
  <si>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</si>
  <si>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</si>
  <si>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</si>
  <si>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</si>
  <si>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</si>
  <si>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</si>
  <si>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</si>
  <si>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</si>
  <si>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</si>
  <si>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</si>
  <si>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</si>
  <si>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</si>
  <si>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</si>
  <si>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</si>
  <si>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</si>
  <si>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</si>
  <si>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</si>
  <si>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</si>
  <si>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</si>
  <si>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</si>
  <si>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</si>
  <si>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</si>
  <si>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</si>
  <si>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</si>
  <si>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</si>
  <si>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</si>
  <si>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</si>
  <si>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</si>
  <si>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</si>
  <si>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</si>
  <si>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</si>
  <si>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</si>
  <si>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</si>
  <si>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</si>
  <si>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</si>
  <si>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</si>
  <si>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</si>
  <si>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</si>
  <si>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</si>
  <si>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</si>
  <si>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</si>
  <si>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</si>
  <si>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</si>
  <si>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</si>
  <si>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</si>
  <si>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</si>
  <si>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</si>
  <si>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</si>
  <si>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</si>
  <si>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</si>
  <si>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</si>
  <si>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</si>
  <si>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</si>
  <si>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</si>
  <si>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</si>
  <si>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</si>
  <si>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</si>
  <si>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</si>
  <si>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</si>
  <si>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</si>
  <si>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</si>
  <si>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</si>
  <si>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</si>
  <si>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</si>
  <si>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</si>
  <si>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</si>
  <si>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</si>
  <si>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</si>
  <si>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</si>
  <si>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</si>
  <si>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</si>
  <si>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</si>
  <si>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</si>
  <si>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</si>
  <si>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</si>
  <si>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</si>
  <si>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</si>
  <si>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</si>
  <si>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</si>
  <si>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</si>
  <si>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</si>
  <si>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</si>
  <si>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</si>
  <si>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</si>
  <si>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</si>
  <si>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</si>
  <si>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</si>
  <si>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</si>
  <si>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</si>
  <si>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</si>
  <si>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</si>
  <si>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</si>
  <si>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</si>
  <si>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</si>
  <si>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</si>
  <si>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</si>
  <si>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</si>
  <si>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</si>
  <si>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</si>
  <si>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</si>
  <si>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</si>
  <si>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</si>
  <si>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</si>
  <si>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</si>
  <si>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</si>
  <si>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</si>
  <si>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</si>
  <si>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</si>
  <si>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</si>
  <si>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</si>
  <si>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</si>
  <si>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</si>
  <si>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</si>
  <si>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</si>
  <si>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</si>
  <si>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</si>
  <si>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</si>
  <si>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</si>
  <si>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</si>
  <si>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</si>
  <si>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</si>
  <si>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</si>
  <si>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</si>
  <si>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</si>
  <si>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</si>
  <si>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</si>
  <si>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</si>
  <si>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</si>
  <si>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</si>
  <si>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</si>
  <si>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</si>
  <si>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</si>
  <si>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</si>
  <si>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</si>
  <si>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</si>
  <si>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</si>
  <si>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</si>
  <si>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</si>
  <si>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</si>
  <si>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</si>
  <si>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</si>
  <si>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</si>
  <si>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</si>
  <si>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</si>
  <si>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</si>
  <si>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</si>
  <si>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</si>
  <si>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</si>
  <si>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</si>
  <si>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</si>
  <si>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</si>
  <si>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</si>
  <si>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</si>
  <si>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</si>
  <si>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</si>
  <si>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</si>
  <si>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</si>
  <si>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</si>
  <si>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</si>
  <si>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</si>
  <si>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</si>
  <si>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</si>
  <si>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</si>
  <si>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</si>
  <si>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</si>
  <si>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</si>
  <si>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</si>
  <si>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</si>
  <si>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</si>
  <si>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</si>
  <si>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</si>
  <si>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</si>
  <si>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</si>
  <si>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</si>
  <si>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</si>
  <si>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</si>
  <si>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</si>
  <si>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</si>
  <si>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</si>
  <si>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</si>
  <si>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</si>
  <si>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</si>
  <si>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</si>
  <si>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</si>
  <si>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</si>
  <si>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</si>
  <si>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</si>
  <si>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</si>
  <si>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</si>
  <si>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</si>
  <si>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</si>
  <si>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</si>
  <si>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</si>
  <si>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</si>
  <si>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</si>
  <si>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</si>
  <si>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</si>
  <si>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</si>
  <si>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</si>
  <si>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</si>
  <si>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</si>
  <si>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</si>
  <si>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</si>
  <si>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</si>
  <si>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</si>
  <si>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</si>
  <si>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</si>
  <si>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</si>
  <si>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</si>
  <si>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</si>
  <si>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</si>
  <si>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</si>
  <si>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</si>
  <si>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</si>
  <si>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</si>
  <si>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</si>
  <si>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</si>
  <si>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</si>
  <si>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</si>
  <si>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</si>
  <si>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</si>
  <si>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</si>
  <si>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</si>
  <si>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</si>
  <si>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</si>
  <si>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</si>
  <si>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</si>
  <si>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</si>
  <si>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</si>
  <si>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</si>
  <si>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</si>
  <si>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</si>
  <si>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</si>
  <si>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</si>
  <si>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</si>
  <si>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</si>
  <si>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</si>
  <si>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</si>
  <si>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</si>
  <si>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</si>
  <si>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</si>
  <si>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</si>
  <si>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</si>
  <si>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</si>
  <si>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</si>
  <si>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</si>
  <si>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</si>
  <si>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</si>
  <si>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</si>
  <si>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</si>
  <si>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</si>
  <si>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</si>
  <si>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</si>
  <si>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</si>
  <si>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</si>
  <si>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</si>
  <si>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</si>
  <si>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</si>
  <si>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</si>
  <si>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</si>
  <si>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</si>
  <si>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</si>
  <si>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</si>
  <si>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</si>
  <si>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</si>
  <si>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</si>
  <si>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</si>
  <si>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</si>
  <si>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</si>
  <si>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</si>
  <si>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</si>
  <si>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</si>
  <si>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</si>
  <si>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</si>
  <si>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</si>
  <si>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</si>
  <si>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</si>
  <si>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</si>
  <si>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</si>
  <si>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</si>
  <si>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</si>
  <si>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</si>
  <si>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</si>
  <si>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</si>
  <si>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</si>
  <si>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</si>
  <si>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</si>
  <si>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</si>
  <si>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</si>
  <si>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</si>
  <si>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</si>
  <si>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</si>
  <si>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</si>
  <si>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</si>
  <si>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</si>
  <si>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</si>
  <si>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</si>
  <si>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</si>
  <si>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</si>
  <si>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</si>
  <si>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</si>
  <si>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</si>
  <si>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</si>
  <si>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</si>
  <si>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</si>
  <si>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</si>
  <si>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</si>
  <si>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</si>
  <si>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</si>
  <si>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</si>
  <si>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</si>
  <si>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</si>
  <si>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</si>
  <si>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</si>
  <si>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</si>
  <si>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</si>
  <si>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</si>
  <si>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</si>
  <si>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</si>
  <si>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</si>
  <si>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</si>
  <si>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</si>
  <si>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</si>
  <si>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</si>
  <si>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</si>
  <si>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</si>
  <si>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</si>
  <si>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</si>
  <si>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</si>
  <si>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</si>
  <si>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</si>
  <si>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</si>
  <si>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</si>
  <si>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</si>
  <si>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</si>
  <si>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</si>
  <si>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</si>
  <si>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</si>
  <si>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</si>
  <si>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</si>
  <si>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</si>
  <si>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</si>
  <si>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</si>
  <si>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</si>
  <si>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</si>
  <si>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</si>
  <si>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</si>
  <si>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</si>
  <si>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</si>
  <si>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</si>
  <si>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</si>
  <si>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</si>
  <si>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</si>
  <si>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</si>
  <si>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</si>
  <si>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</si>
  <si>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</si>
  <si>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</si>
  <si>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</si>
  <si>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</si>
  <si>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</si>
  <si>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</si>
  <si>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</si>
  <si>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</si>
  <si>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</si>
  <si>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</si>
  <si>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</si>
  <si>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</si>
  <si>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</si>
  <si>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</si>
  <si>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</si>
  <si>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</si>
  <si>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</si>
  <si>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</si>
  <si>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</si>
  <si>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</si>
  <si>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</si>
  <si>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</si>
  <si>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</si>
  <si>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</si>
  <si>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</si>
  <si>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</si>
  <si>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</si>
  <si>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</si>
  <si>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</si>
  <si>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</si>
  <si>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</si>
  <si>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</si>
  <si>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</si>
  <si>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</si>
  <si>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</si>
  <si>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</si>
  <si>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</si>
  <si>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</si>
  <si>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</si>
  <si>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</si>
  <si>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</si>
  <si>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</si>
  <si>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</si>
  <si>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</si>
  <si>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</si>
  <si>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</si>
  <si>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</si>
  <si>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</si>
  <si>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</si>
  <si>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</si>
  <si>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</si>
  <si>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</si>
  <si>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</si>
  <si>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</si>
  <si>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</si>
  <si>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</si>
  <si>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</si>
  <si>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</si>
  <si>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</si>
  <si>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</si>
  <si>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</si>
  <si>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</si>
  <si>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</si>
  <si>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</si>
  <si>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</si>
  <si>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</si>
  <si>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</si>
  <si>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</si>
  <si>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</si>
  <si>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</si>
  <si>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</si>
  <si>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</si>
  <si>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</si>
  <si>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</si>
  <si>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</si>
  <si>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</si>
  <si>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</si>
  <si>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</si>
  <si>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</si>
  <si>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</si>
  <si>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</si>
  <si>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</si>
  <si>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</si>
  <si>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</si>
  <si>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</si>
  <si>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</si>
  <si>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</si>
  <si>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</si>
  <si>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</si>
  <si>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</si>
  <si>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</si>
  <si>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</si>
  <si>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</si>
  <si>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</si>
  <si>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</si>
  <si>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</si>
  <si>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</si>
  <si>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</si>
  <si>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</si>
  <si>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</si>
  <si>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</si>
  <si>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</si>
  <si>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</si>
  <si>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</si>
  <si>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</si>
  <si>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</si>
  <si>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</si>
  <si>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</si>
  <si>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</si>
  <si>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</si>
  <si>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</si>
  <si>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</si>
  <si>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</si>
  <si>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</si>
  <si>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</si>
  <si>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</si>
  <si>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</si>
  <si>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</si>
  <si>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</si>
  <si>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</si>
  <si>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</si>
  <si>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</si>
  <si>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</si>
  <si>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</si>
  <si>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</si>
  <si>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</si>
  <si>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</si>
  <si>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</si>
  <si>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</si>
  <si>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</si>
  <si>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</si>
  <si>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</si>
  <si>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</si>
  <si>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</si>
  <si>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</si>
  <si>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</si>
  <si>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</si>
  <si>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</si>
  <si>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</si>
  <si>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</si>
  <si>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</si>
  <si>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</si>
  <si>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</si>
  <si>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</si>
  <si>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</si>
  <si>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</si>
  <si>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</si>
  <si>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</si>
  <si>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</si>
  <si>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</si>
  <si>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</si>
  <si>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</si>
  <si>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</si>
  <si>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</si>
  <si>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</si>
  <si>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</si>
  <si>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</si>
  <si>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</si>
  <si>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</si>
  <si>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</si>
  <si>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</si>
  <si>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</si>
  <si>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</si>
  <si>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</si>
  <si>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</si>
  <si>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</si>
  <si>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</si>
  <si>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</si>
  <si>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</si>
  <si>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</si>
  <si>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</si>
  <si>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</si>
  <si>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</si>
  <si>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</si>
  <si>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</si>
  <si>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</si>
  <si>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</si>
  <si>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</si>
  <si>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</si>
  <si>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</si>
  <si>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</si>
  <si>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</si>
  <si>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</si>
  <si>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</si>
  <si>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</si>
  <si>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</si>
  <si>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</si>
  <si>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</si>
  <si>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</si>
  <si>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</si>
  <si>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</si>
  <si>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</si>
  <si>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</si>
  <si>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</si>
  <si>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</si>
  <si>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</si>
  <si>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</si>
  <si>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</si>
  <si>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</si>
  <si>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</si>
  <si>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</si>
  <si>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</si>
  <si>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</si>
  <si>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</si>
  <si>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</si>
  <si>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</si>
  <si>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</si>
  <si>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</si>
  <si>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</si>
  <si>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</si>
  <si>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</si>
  <si>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</si>
  <si>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</si>
  <si>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</si>
  <si>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</si>
  <si>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</si>
  <si>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</si>
  <si>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</si>
  <si>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</si>
  <si>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</si>
  <si>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</si>
  <si>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</si>
  <si>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</si>
  <si>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</si>
  <si>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</si>
  <si>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</si>
  <si>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</si>
  <si>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</si>
  <si>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</si>
  <si>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</si>
  <si>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</si>
  <si>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</si>
  <si>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</si>
  <si>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</si>
  <si>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</si>
  <si>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</si>
  <si>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</si>
  <si>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</si>
  <si>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</si>
  <si>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</si>
  <si>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</si>
  <si>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</si>
  <si>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</si>
  <si>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</si>
  <si>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</si>
  <si>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</si>
  <si>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</si>
  <si>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</si>
  <si>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</si>
  <si>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</si>
  <si>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</si>
  <si>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</si>
  <si>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</si>
  <si>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</si>
  <si>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</si>
  <si>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</si>
  <si>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</si>
  <si>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</si>
  <si>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</si>
  <si>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</si>
  <si>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</si>
  <si>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</si>
  <si>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</si>
  <si>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</si>
  <si>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</si>
  <si>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</si>
  <si>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</si>
  <si>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</si>
  <si>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</si>
  <si>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</si>
  <si>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</si>
  <si>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</si>
  <si>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</si>
  <si>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</si>
  <si>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</si>
  <si>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</si>
  <si>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</si>
  <si>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</si>
  <si>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</si>
  <si>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</si>
  <si>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</si>
  <si>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</si>
  <si>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</si>
  <si>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</si>
  <si>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</si>
  <si>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</si>
  <si>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</si>
  <si>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</si>
  <si>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</si>
  <si>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</si>
  <si>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</si>
  <si>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</si>
  <si>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</si>
  <si>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</si>
  <si>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</si>
  <si>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</si>
  <si>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</si>
  <si>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</si>
  <si>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</si>
  <si>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</si>
  <si>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</si>
  <si>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</si>
  <si>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</si>
  <si>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</si>
  <si>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</si>
  <si>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</si>
  <si>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</si>
  <si>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</si>
  <si>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</si>
  <si>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</si>
  <si>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</si>
  <si>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</si>
  <si>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</si>
  <si>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</si>
  <si>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</si>
  <si>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</si>
  <si>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</si>
  <si>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</si>
  <si>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</si>
  <si>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</si>
  <si>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</si>
  <si>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</si>
  <si>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</si>
  <si>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</si>
  <si>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</si>
  <si>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</si>
  <si>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</si>
  <si>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</si>
  <si>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</si>
  <si>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</si>
  <si>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</si>
  <si>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</si>
  <si>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</si>
  <si>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</si>
  <si>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</si>
  <si>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</si>
  <si>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</si>
  <si>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</si>
  <si>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</si>
  <si>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</si>
  <si>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</si>
  <si>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</si>
  <si>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</si>
  <si>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</si>
  <si>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</si>
  <si>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</si>
  <si>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</si>
  <si>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</si>
  <si>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</si>
  <si>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</si>
  <si>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</si>
  <si>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</si>
  <si>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</si>
  <si>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</si>
  <si>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</si>
  <si>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</si>
  <si>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</si>
  <si>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</si>
  <si>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</si>
  <si>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</si>
  <si>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</si>
  <si>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</si>
  <si>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</si>
  <si>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</si>
  <si>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</si>
  <si>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</si>
  <si>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</si>
  <si>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</si>
  <si>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</si>
  <si>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</si>
  <si>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</si>
  <si>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</si>
  <si>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</si>
  <si>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</si>
  <si>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</si>
  <si>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</si>
  <si>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</si>
  <si>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</si>
  <si>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</si>
  <si>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</si>
  <si>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</si>
  <si>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</si>
  <si>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</si>
  <si>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</si>
  <si>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</si>
  <si>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</si>
  <si>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</si>
  <si>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</si>
  <si>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</si>
  <si>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</si>
  <si>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</si>
  <si>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</si>
  <si>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</si>
  <si>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</si>
  <si>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</si>
  <si>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</si>
  <si>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</si>
  <si>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</si>
  <si>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</si>
  <si>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</si>
  <si>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</si>
  <si>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</si>
  <si>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</si>
  <si>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</si>
  <si>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</si>
  <si>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</si>
  <si>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</si>
  <si>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</si>
  <si>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</si>
  <si>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</si>
  <si>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</si>
  <si>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</si>
  <si>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</si>
  <si>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</si>
  <si>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</si>
  <si>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</si>
  <si>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</si>
  <si>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</si>
  <si>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</si>
  <si>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</si>
  <si>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</si>
  <si>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</si>
  <si>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</si>
  <si>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</si>
  <si>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</si>
  <si>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</si>
  <si>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</si>
  <si>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</si>
  <si>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</si>
  <si>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</si>
  <si>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</si>
  <si>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</si>
  <si>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</si>
  <si>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</si>
  <si>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</si>
  <si>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</si>
  <si>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</si>
  <si>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</si>
  <si>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</si>
  <si>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</si>
  <si>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</si>
  <si>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</si>
  <si>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</si>
  <si>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</si>
  <si>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</si>
  <si>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</si>
  <si>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</si>
  <si>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</si>
  <si>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</si>
  <si>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</si>
  <si>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</si>
  <si>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</si>
  <si>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</si>
  <si>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</si>
  <si>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</si>
  <si>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</si>
  <si>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</si>
  <si>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</si>
  <si>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</si>
  <si>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</si>
  <si>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</si>
  <si>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</si>
  <si>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</si>
  <si>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</si>
  <si>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</si>
  <si>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</si>
  <si>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</si>
  <si>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</si>
  <si>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</si>
  <si>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</si>
  <si>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</si>
  <si>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</si>
  <si>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</si>
  <si>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</si>
  <si>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</si>
  <si>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</si>
  <si>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</si>
  <si>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</si>
  <si>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</si>
  <si>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</si>
  <si>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</si>
  <si>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</si>
  <si>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</si>
  <si>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</si>
  <si>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</si>
  <si>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</si>
  <si>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</si>
  <si>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</si>
  <si>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</si>
  <si>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</si>
  <si>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</si>
  <si>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</si>
  <si>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</si>
  <si>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</si>
  <si>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</si>
  <si>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</si>
  <si>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</si>
  <si>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</si>
  <si>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</si>
  <si>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</si>
  <si>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</si>
  <si>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</si>
  <si>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</si>
  <si>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</si>
  <si>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</si>
  <si>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</si>
  <si>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</si>
  <si>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</si>
  <si>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</si>
  <si>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</si>
  <si>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</si>
  <si>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</si>
  <si>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</si>
  <si>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</si>
  <si>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</si>
  <si>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</si>
  <si>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</si>
  <si>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</si>
  <si>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</si>
  <si>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</si>
  <si>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</si>
  <si>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</si>
  <si>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</si>
  <si>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</si>
  <si>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</si>
  <si>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</si>
  <si>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</si>
  <si>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</si>
  <si>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</si>
  <si>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</si>
  <si>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</si>
  <si>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</si>
  <si>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</si>
  <si>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</si>
  <si>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</si>
  <si>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</si>
  <si>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</si>
  <si>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</si>
  <si>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</si>
  <si>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</si>
  <si>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</si>
  <si>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</si>
  <si>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</si>
  <si>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</si>
  <si>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</si>
  <si>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</si>
  <si>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</si>
  <si>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</si>
  <si>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</si>
  <si>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</si>
  <si>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</si>
  <si>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</si>
  <si>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</si>
  <si>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</si>
  <si>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</si>
  <si>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</si>
  <si>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</si>
  <si>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</si>
  <si>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</si>
  <si>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</si>
  <si>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</si>
  <si>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</si>
  <si>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</si>
  <si>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</si>
  <si>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</si>
  <si>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</si>
  <si>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</si>
  <si>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</si>
  <si>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</si>
  <si>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</si>
  <si>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</si>
  <si>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</si>
  <si>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</si>
  <si>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</si>
  <si>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</si>
  <si>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</si>
  <si>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</si>
  <si>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</si>
  <si>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</si>
  <si>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</si>
  <si>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</si>
  <si>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</si>
  <si>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</si>
  <si>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</si>
  <si>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</si>
  <si>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</si>
  <si>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</si>
  <si>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</si>
  <si>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</si>
  <si>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</si>
  <si>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</si>
  <si>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</si>
  <si>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</si>
  <si>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</si>
  <si>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</si>
  <si>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</si>
  <si>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</si>
  <si>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</si>
  <si>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</si>
  <si>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</si>
  <si>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</si>
  <si>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</si>
  <si>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</si>
  <si>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</si>
  <si>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</si>
  <si>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</si>
  <si>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</si>
  <si>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</si>
  <si>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</si>
  <si>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</si>
  <si>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</si>
  <si>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</si>
  <si>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</si>
  <si>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</si>
  <si>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</si>
  <si>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</si>
  <si>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</si>
  <si>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</si>
  <si>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</si>
  <si>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</si>
  <si>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</si>
  <si>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</si>
  <si>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</si>
  <si>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</si>
  <si>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</si>
  <si>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</si>
  <si>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</si>
  <si>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</si>
  <si>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</si>
  <si>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</si>
  <si>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</si>
  <si>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</si>
  <si>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</si>
  <si>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</si>
  <si>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</si>
  <si>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</si>
  <si>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</si>
  <si>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</si>
  <si>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</si>
  <si>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</si>
  <si>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</si>
  <si>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</si>
  <si>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</si>
  <si>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</si>
  <si>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</si>
  <si>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</si>
  <si>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</si>
  <si>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</si>
  <si>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</si>
  <si>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</si>
  <si>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</si>
  <si>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</si>
  <si>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</si>
  <si>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</si>
  <si>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</si>
  <si>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</si>
  <si>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</si>
  <si>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</si>
  <si>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</si>
  <si>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</si>
  <si>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</si>
  <si>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</si>
  <si>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</si>
  <si>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</si>
  <si>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</si>
  <si>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</si>
  <si>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</si>
  <si>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</si>
  <si>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</si>
  <si>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</si>
  <si>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</si>
  <si>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</si>
  <si>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</si>
  <si>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</si>
  <si>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</si>
  <si>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</si>
  <si>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</si>
  <si>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</si>
  <si>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</si>
  <si>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</si>
  <si>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</si>
  <si>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</si>
  <si>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</si>
  <si>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</si>
  <si>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</si>
  <si>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</si>
  <si>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</si>
  <si>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</si>
  <si>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</si>
  <si>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</si>
  <si>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</si>
  <si>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</si>
  <si>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</si>
  <si>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</si>
  <si>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</si>
  <si>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</si>
  <si>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</si>
  <si>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</si>
  <si>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</si>
  <si>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</si>
  <si>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</si>
  <si>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</si>
  <si>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</si>
  <si>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</si>
  <si>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</si>
  <si>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</si>
  <si>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</si>
  <si>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</si>
  <si>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</si>
  <si>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</si>
  <si>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</si>
  <si>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</si>
  <si>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</si>
  <si>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</si>
  <si>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</si>
  <si>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</si>
  <si>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</si>
  <si>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</si>
  <si>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</si>
  <si>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</si>
  <si>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</si>
  <si>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</si>
  <si>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</si>
  <si>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</si>
  <si>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</si>
  <si>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</si>
  <si>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</si>
  <si>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</si>
  <si>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</si>
  <si>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</si>
  <si>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</si>
  <si>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</si>
  <si>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</si>
  <si>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</si>
  <si>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</si>
  <si>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</si>
  <si>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</si>
  <si>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</si>
  <si>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</si>
  <si>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</si>
  <si>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</si>
  <si>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</si>
  <si>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</si>
  <si>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</si>
  <si>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</si>
  <si>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</si>
  <si>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</si>
  <si>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</si>
  <si>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</si>
  <si>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</si>
  <si>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</si>
  <si>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</si>
  <si>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</si>
  <si>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</si>
  <si>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</si>
  <si>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</si>
  <si>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</si>
  <si>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</si>
  <si>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</si>
  <si>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</si>
  <si>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</si>
  <si>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</si>
  <si>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</si>
  <si>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</si>
  <si>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</si>
  <si>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</si>
  <si>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</si>
  <si>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</si>
  <si>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</si>
  <si>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</si>
  <si>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</si>
  <si>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</si>
  <si>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</si>
  <si>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</si>
  <si>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</si>
  <si>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</si>
  <si>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</si>
  <si>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</si>
  <si>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</si>
  <si>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</si>
  <si>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</si>
  <si>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</si>
  <si>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</si>
  <si>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</si>
  <si>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</si>
  <si>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</si>
  <si>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</si>
  <si>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</si>
  <si>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</si>
  <si>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</si>
  <si>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</si>
  <si>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</si>
  <si>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</si>
  <si>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</si>
  <si>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</si>
  <si>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</si>
  <si>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</si>
  <si>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</si>
  <si>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</si>
  <si>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</si>
  <si>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</si>
  <si>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</si>
  <si>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</si>
  <si>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</si>
  <si>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</si>
  <si>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</si>
  <si>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</si>
  <si>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</si>
  <si>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</si>
  <si>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</si>
  <si>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</si>
  <si>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</si>
  <si>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</si>
  <si>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</si>
  <si>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</si>
  <si>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</si>
  <si>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</si>
  <si>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</si>
  <si>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</si>
  <si>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</si>
  <si>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</si>
  <si>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</si>
  <si>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</si>
  <si>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</si>
  <si>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</si>
  <si>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</si>
  <si>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</si>
  <si>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</si>
  <si>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</si>
  <si>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</si>
  <si>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</si>
  <si>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</si>
  <si>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</si>
  <si>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</si>
  <si>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</si>
  <si>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</si>
  <si>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</si>
  <si>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</si>
  <si>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</si>
  <si>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</si>
  <si>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</si>
  <si>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</si>
  <si>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</si>
  <si>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</si>
  <si>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</si>
  <si>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</si>
  <si>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</si>
  <si>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</si>
  <si>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</si>
  <si>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</si>
  <si>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</si>
  <si>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</si>
  <si>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</si>
  <si>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</si>
  <si>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</si>
  <si>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</si>
  <si>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</si>
  <si>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</si>
  <si>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</si>
  <si>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</si>
  <si>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</si>
  <si>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</si>
  <si>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</si>
  <si>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</si>
  <si>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</si>
  <si>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</si>
  <si>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</si>
  <si>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</si>
  <si>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</si>
  <si>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</si>
  <si>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</si>
  <si>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</si>
  <si>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</si>
  <si>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</si>
  <si>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</si>
  <si>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</si>
  <si>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</si>
  <si>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</si>
  <si>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</si>
  <si>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</si>
  <si>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</si>
  <si>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</si>
  <si>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</si>
  <si>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</si>
  <si>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</si>
  <si>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</si>
  <si>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</si>
  <si>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</si>
  <si>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</si>
  <si>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</si>
  <si>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</si>
  <si>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</si>
  <si>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</si>
  <si>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</si>
  <si>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</si>
  <si>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</si>
  <si>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</si>
  <si>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</si>
  <si>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</si>
  <si>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</si>
  <si>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</si>
  <si>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</si>
  <si>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</si>
  <si>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</si>
  <si>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</si>
  <si>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</si>
  <si>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</si>
  <si>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</si>
  <si>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</si>
  <si>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</si>
  <si>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</si>
  <si>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</si>
  <si>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</si>
  <si>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</si>
  <si>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</si>
  <si>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</si>
  <si>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</si>
  <si>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</si>
  <si>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</si>
  <si>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</si>
  <si>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</si>
  <si>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</si>
  <si>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</si>
  <si>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</si>
  <si>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</si>
  <si>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</si>
  <si>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</si>
  <si>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</si>
  <si>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</si>
  <si>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</si>
  <si>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</si>
  <si>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</si>
  <si>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</si>
  <si>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</si>
  <si>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</si>
  <si>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</si>
  <si>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</si>
  <si>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</si>
  <si>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</si>
  <si>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</si>
  <si>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</si>
  <si>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</si>
  <si>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</si>
  <si>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</si>
  <si>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</si>
  <si>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</si>
  <si>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</si>
  <si>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</si>
  <si>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</si>
  <si>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</si>
  <si>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</si>
  <si>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</si>
  <si>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</si>
  <si>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</si>
  <si>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</si>
  <si>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</si>
  <si>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</si>
  <si>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</si>
  <si>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</si>
  <si>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</si>
  <si>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</si>
  <si>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</si>
  <si>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</si>
  <si>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</si>
  <si>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</si>
  <si>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</si>
  <si>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</si>
  <si>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</si>
  <si>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</si>
  <si>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</si>
  <si>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</si>
  <si>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</si>
  <si>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</si>
  <si>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</si>
  <si>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</si>
  <si>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</si>
  <si>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</si>
  <si>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</si>
  <si>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</si>
  <si>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</si>
  <si>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</si>
  <si>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</si>
  <si>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</si>
  <si>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</si>
  <si>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</si>
  <si>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</si>
  <si>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</si>
  <si>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</si>
  <si>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</si>
  <si>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</si>
  <si>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</si>
  <si>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</si>
  <si>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</si>
  <si>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</si>
  <si>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</si>
  <si>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</si>
  <si>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</si>
  <si>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</si>
  <si>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</si>
  <si>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</si>
  <si>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</si>
  <si>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</si>
  <si>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</si>
  <si>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</si>
  <si>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</si>
  <si>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</si>
  <si>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</si>
  <si>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</si>
  <si>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</si>
  <si>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</si>
  <si>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</si>
  <si>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</si>
  <si>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</si>
  <si>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</si>
  <si>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</si>
  <si>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</si>
  <si>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</si>
  <si>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</si>
  <si>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</si>
  <si>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</si>
  <si>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</si>
  <si>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</si>
  <si>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</si>
  <si>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</si>
  <si>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</si>
  <si>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</si>
  <si>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</si>
  <si>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</si>
  <si>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</si>
  <si>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</si>
  <si>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</si>
  <si>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</si>
  <si>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</si>
  <si>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</si>
  <si>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</si>
  <si>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</si>
  <si>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</si>
  <si>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</si>
  <si>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</si>
  <si>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</si>
  <si>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</si>
  <si>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</si>
  <si>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</si>
  <si>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</si>
  <si>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</si>
  <si>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</si>
  <si>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</si>
  <si>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</si>
  <si>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</si>
  <si>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</si>
  <si>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</si>
  <si>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</si>
  <si>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</si>
  <si>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</si>
  <si>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</si>
  <si>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</si>
  <si>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</si>
  <si>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</si>
  <si>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</si>
  <si>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</si>
  <si>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</si>
  <si>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</si>
  <si>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</si>
  <si>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</si>
  <si>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</si>
  <si>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</si>
  <si>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</si>
  <si>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</si>
  <si>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</si>
  <si>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</si>
  <si>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</si>
  <si>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</si>
  <si>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</si>
  <si>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</si>
  <si>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</si>
  <si>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</si>
  <si>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</si>
  <si>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</si>
  <si>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</si>
  <si>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</si>
  <si>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</si>
  <si>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</si>
  <si>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</si>
  <si>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</si>
  <si>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</si>
  <si>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</si>
  <si>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</si>
  <si>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</si>
  <si>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</si>
  <si>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</si>
  <si>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</si>
  <si>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</si>
  <si>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</si>
  <si>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</si>
  <si>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</si>
  <si>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</si>
  <si>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</si>
  <si>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</si>
  <si>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</si>
  <si>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</si>
  <si>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</si>
  <si>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</si>
  <si>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</si>
  <si>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</si>
  <si>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</si>
  <si>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</si>
  <si>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</si>
  <si>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</si>
  <si>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</si>
  <si>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</si>
  <si>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</si>
  <si>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</si>
  <si>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</si>
  <si>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</si>
  <si>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</si>
  <si>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</si>
  <si>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</si>
  <si>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</si>
  <si>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</si>
  <si>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</si>
  <si>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</si>
  <si>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</si>
  <si>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</si>
  <si>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</si>
  <si>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</si>
  <si>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</si>
  <si>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</si>
  <si>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</si>
  <si>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</si>
  <si>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</si>
  <si>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</si>
  <si>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</si>
  <si>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</si>
  <si>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</si>
  <si>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</si>
  <si>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</si>
  <si>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</si>
  <si>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</si>
  <si>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</si>
  <si>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</si>
  <si>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</si>
  <si>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</si>
  <si>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</si>
  <si>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</si>
  <si>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</si>
  <si>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</si>
  <si>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</si>
  <si>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</si>
  <si>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</si>
  <si>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</si>
  <si>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</si>
  <si>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</si>
  <si>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</si>
  <si>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</si>
  <si>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</si>
  <si>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</si>
  <si>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</si>
  <si>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</si>
  <si>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</si>
  <si>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</si>
  <si>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</si>
  <si>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</si>
  <si>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</si>
  <si>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</si>
  <si>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</si>
  <si>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</si>
  <si>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</si>
  <si>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</si>
  <si>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</si>
  <si>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</si>
  <si>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</si>
  <si>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</si>
  <si>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</si>
  <si>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</si>
  <si>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</si>
  <si>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</si>
  <si>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</si>
  <si>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</si>
  <si>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</si>
  <si>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</si>
  <si>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</si>
  <si>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</si>
  <si>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</si>
  <si>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</si>
  <si>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</si>
  <si>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</si>
  <si>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</si>
  <si>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</si>
  <si>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</si>
  <si>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</si>
  <si>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</si>
  <si>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</si>
  <si>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</si>
  <si>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</si>
  <si>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</si>
  <si>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</si>
  <si>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</si>
  <si>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</si>
  <si>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</si>
  <si>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</si>
  <si>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</si>
  <si>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</si>
  <si>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</si>
  <si>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</si>
  <si>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</si>
  <si>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</si>
  <si>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</si>
  <si>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</si>
  <si>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</si>
  <si>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</si>
  <si>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</si>
  <si>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</si>
  <si>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</si>
  <si>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</si>
  <si>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</si>
  <si>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</si>
  <si>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</si>
  <si>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</si>
  <si>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</si>
  <si>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</si>
  <si>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</si>
  <si>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</si>
  <si>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</si>
  <si>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</si>
  <si>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</si>
  <si>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</si>
  <si>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</si>
  <si>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</si>
  <si>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</si>
  <si>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</si>
  <si>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</si>
  <si>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</si>
  <si>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</si>
  <si>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</si>
  <si>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</si>
  <si>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</si>
  <si>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</si>
  <si>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</si>
  <si>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</si>
  <si>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</si>
  <si>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</si>
  <si>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</si>
  <si>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</si>
  <si>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</si>
  <si>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</si>
  <si>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</si>
  <si>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</si>
  <si>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</si>
  <si>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</si>
  <si>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</si>
  <si>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</si>
  <si>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</si>
  <si>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</si>
  <si>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</si>
  <si>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</si>
  <si>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</si>
  <si>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</si>
  <si>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</si>
  <si>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</si>
  <si>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</si>
  <si>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</si>
  <si>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</si>
  <si>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</si>
  <si>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</si>
  <si>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</si>
  <si>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</si>
  <si>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</si>
  <si>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</si>
  <si>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</si>
  <si>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</si>
  <si>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</si>
  <si>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</si>
  <si>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</si>
  <si>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</si>
  <si>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</si>
  <si>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</si>
  <si>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</si>
  <si>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</si>
  <si>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</si>
  <si>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</si>
  <si>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</si>
  <si>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</si>
  <si>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</si>
  <si>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</si>
  <si>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</si>
  <si>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</si>
  <si>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</si>
  <si>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</si>
  <si>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</si>
  <si>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</si>
  <si>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</si>
  <si>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</si>
  <si>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</si>
  <si>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</si>
  <si>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</si>
  <si>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</si>
  <si>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</si>
  <si>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</si>
  <si>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</si>
  <si>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</si>
  <si>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</si>
  <si>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</si>
  <si>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</si>
  <si>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</si>
  <si>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</si>
  <si>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</si>
  <si>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</si>
  <si>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</si>
  <si>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</si>
  <si>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</si>
  <si>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</si>
  <si>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</si>
  <si>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</si>
  <si>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</si>
  <si>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</si>
  <si>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</si>
  <si>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</si>
  <si>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</si>
  <si>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</si>
  <si>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</si>
  <si>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</si>
  <si>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</si>
  <si>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</si>
  <si>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</si>
  <si>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</si>
  <si>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</si>
  <si>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</si>
  <si>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</si>
  <si>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</si>
  <si>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</si>
  <si>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</si>
  <si>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</si>
  <si>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</si>
  <si>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</si>
  <si>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</si>
  <si>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</si>
  <si>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</si>
  <si>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</si>
  <si>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</si>
  <si>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</si>
  <si>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</si>
  <si>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</si>
  <si>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</si>
  <si>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</si>
  <si>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</si>
  <si>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</si>
  <si>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</si>
  <si>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</si>
  <si>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</si>
  <si>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</si>
  <si>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</si>
  <si>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</si>
  <si>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</si>
  <si>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</si>
  <si>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</si>
  <si>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</si>
  <si>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</si>
  <si>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</si>
  <si>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</si>
  <si>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</si>
  <si>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</si>
  <si>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</si>
  <si>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</si>
  <si>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</si>
  <si>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</si>
  <si>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</si>
  <si>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</si>
  <si>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</si>
  <si>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</si>
  <si>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</si>
  <si>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</si>
  <si>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</si>
  <si>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</si>
  <si>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</si>
  <si>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</si>
  <si>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</si>
  <si>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</si>
  <si>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</si>
  <si>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</si>
  <si>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</si>
  <si>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</si>
  <si>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</si>
  <si>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</si>
  <si>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</si>
  <si>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</si>
  <si>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</si>
  <si>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</si>
  <si>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</si>
  <si>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</si>
  <si>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</si>
  <si>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</si>
  <si>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</si>
  <si>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</si>
  <si>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</si>
  <si>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</si>
  <si>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</si>
  <si>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</si>
  <si>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</si>
  <si>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</si>
  <si>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</si>
  <si>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</si>
  <si>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</si>
  <si>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</si>
  <si>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</si>
  <si>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</si>
  <si>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</si>
  <si>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</si>
  <si>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</si>
  <si>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</si>
  <si>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</si>
  <si>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</si>
  <si>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</si>
  <si>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</si>
  <si>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</si>
  <si>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</si>
  <si>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</si>
  <si>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</si>
  <si>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</si>
  <si>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</si>
  <si>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</si>
  <si>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</si>
  <si>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</si>
  <si>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</si>
  <si>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</si>
  <si>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</si>
  <si>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</si>
  <si>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</si>
  <si>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</si>
  <si>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</si>
  <si>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</si>
  <si>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</si>
  <si>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</si>
  <si>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</si>
  <si>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</si>
  <si>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</si>
  <si>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</si>
  <si>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</si>
  <si>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</si>
  <si>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</si>
  <si>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</si>
  <si>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</si>
  <si>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</si>
  <si>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</si>
  <si>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</si>
  <si>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</si>
  <si>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</si>
  <si>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</si>
  <si>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</si>
  <si>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</si>
  <si>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</si>
  <si>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</si>
  <si>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</si>
  <si>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</si>
  <si>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</si>
  <si>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</si>
  <si>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</si>
  <si>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</si>
  <si>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</si>
  <si>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</si>
  <si>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</si>
  <si>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</si>
  <si>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</si>
  <si>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</si>
  <si>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</si>
  <si>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</si>
  <si>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</si>
  <si>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</si>
  <si>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</si>
  <si>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</si>
  <si>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</si>
  <si>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</si>
  <si>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</si>
  <si>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</si>
  <si>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</si>
  <si>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</si>
  <si>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</si>
  <si>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</si>
  <si>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</si>
  <si>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</si>
  <si>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</si>
  <si>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</si>
  <si>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</si>
  <si>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</si>
  <si>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</si>
  <si>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</si>
  <si>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</si>
  <si>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</si>
  <si>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</si>
  <si>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</si>
  <si>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</si>
  <si>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</si>
  <si>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</si>
  <si>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</si>
  <si>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</si>
  <si>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</si>
  <si>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</si>
  <si>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</si>
  <si>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</si>
  <si>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</si>
  <si>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</si>
  <si>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</si>
  <si>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</si>
  <si>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</si>
  <si>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</si>
  <si>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</si>
  <si>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</si>
  <si>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</si>
  <si>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</si>
  <si>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</si>
  <si>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</si>
  <si>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</si>
  <si>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</si>
  <si>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</si>
  <si>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</si>
  <si>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</si>
  <si>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</si>
  <si>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</si>
  <si>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</si>
  <si>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</si>
  <si>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</si>
  <si>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</si>
  <si>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</si>
  <si>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</si>
  <si>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</si>
  <si>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</si>
  <si>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</si>
  <si>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</si>
  <si>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</si>
  <si>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</si>
  <si>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</si>
  <si>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</si>
  <si>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</si>
  <si>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</si>
  <si>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</si>
  <si>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</si>
  <si>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</si>
  <si>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</si>
  <si>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</si>
  <si>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</si>
  <si>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</si>
  <si>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</si>
  <si>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</si>
  <si>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</si>
  <si>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</si>
  <si>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</si>
  <si>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</si>
  <si>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</si>
  <si>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</si>
  <si>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</si>
  <si>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</si>
  <si>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</si>
  <si>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</si>
  <si>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</si>
  <si>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</si>
  <si>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</si>
  <si>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</si>
  <si>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</si>
  <si>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</si>
  <si>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</si>
  <si>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</si>
  <si>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</si>
  <si>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</si>
  <si>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</si>
  <si>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</si>
  <si>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</si>
  <si>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</si>
  <si>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</si>
  <si>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</si>
  <si>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</si>
  <si>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</si>
  <si>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</si>
  <si>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</si>
  <si>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</si>
  <si>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</si>
  <si>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</si>
  <si>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</si>
  <si>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</si>
  <si>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</si>
  <si>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</si>
  <si>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</si>
  <si>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</si>
  <si>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</si>
  <si>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</si>
  <si>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</si>
  <si>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</si>
  <si>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</si>
  <si>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</si>
  <si>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</si>
  <si>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</si>
  <si>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</si>
  <si>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</si>
  <si>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</si>
  <si>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</si>
  <si>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</si>
  <si>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</si>
  <si>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</si>
  <si>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</si>
  <si>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</si>
  <si>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</si>
  <si>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</si>
  <si>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</si>
  <si>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</si>
  <si>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</si>
  <si>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</si>
  <si>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</si>
  <si>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</si>
  <si>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</si>
  <si>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</si>
  <si>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</si>
  <si>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</si>
  <si>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</si>
  <si>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</si>
  <si>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</si>
  <si>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</si>
  <si>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</si>
  <si>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</si>
  <si>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</si>
  <si>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</si>
  <si>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</si>
  <si>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</si>
  <si>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</si>
  <si>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</si>
  <si>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</si>
  <si>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</si>
  <si>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</si>
  <si>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</si>
  <si>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</si>
  <si>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</si>
  <si>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</si>
  <si>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</si>
  <si>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</si>
  <si>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</si>
  <si>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</si>
  <si>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</si>
  <si>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</si>
  <si>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</si>
  <si>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</si>
  <si>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</si>
  <si>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</si>
  <si>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</si>
  <si>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</si>
  <si>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</si>
  <si>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</si>
  <si>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</si>
  <si>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</si>
  <si>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</si>
  <si>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</si>
  <si>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</si>
  <si>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</si>
  <si>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</si>
  <si>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</si>
  <si>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</si>
  <si>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</si>
  <si>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</si>
  <si>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</si>
  <si>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</si>
  <si>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</si>
  <si>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</si>
  <si>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</si>
  <si>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</si>
  <si>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</si>
  <si>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</si>
  <si>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</si>
  <si>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</si>
  <si>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</si>
  <si>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</si>
  <si>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</si>
  <si>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</si>
  <si>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</si>
  <si>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</si>
  <si>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</si>
  <si>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</si>
  <si>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</si>
  <si>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</si>
  <si>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</si>
  <si>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</si>
  <si>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</si>
  <si>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</si>
  <si>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</si>
  <si>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</si>
  <si>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</si>
  <si>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</si>
  <si>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</si>
  <si>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</si>
  <si>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</si>
  <si>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</si>
  <si>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</si>
  <si>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</si>
  <si>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</si>
  <si>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</si>
  <si>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</si>
  <si>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</si>
  <si>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</si>
  <si>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</si>
  <si>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</si>
  <si>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</si>
  <si>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</si>
  <si>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</si>
  <si>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</si>
  <si>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</si>
  <si>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</si>
  <si>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</si>
  <si>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</si>
  <si>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</si>
  <si>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</si>
  <si>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</si>
  <si>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</si>
  <si>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</si>
  <si>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</si>
  <si>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</si>
  <si>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</si>
  <si>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</si>
  <si>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</si>
  <si>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</si>
  <si>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</si>
  <si>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</si>
  <si>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</si>
  <si>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</si>
  <si>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</si>
  <si>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</si>
  <si>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</si>
  <si>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</si>
  <si>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</si>
  <si>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</si>
  <si>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</si>
  <si>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</si>
  <si>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</si>
  <si>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</si>
  <si>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</si>
  <si>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</si>
  <si>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</si>
  <si>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</si>
  <si>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</si>
  <si>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</si>
  <si>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</si>
  <si>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</si>
  <si>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</si>
  <si>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</si>
  <si>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</si>
  <si>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</si>
  <si>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</si>
  <si>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</si>
  <si>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</si>
  <si>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</si>
  <si>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</si>
  <si>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</si>
  <si>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</si>
  <si>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</si>
  <si>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</si>
  <si>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</si>
  <si>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</si>
  <si>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</si>
  <si>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</si>
  <si>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</si>
  <si>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</si>
  <si>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</si>
  <si>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</si>
  <si>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</si>
  <si>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</si>
  <si>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</si>
  <si>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</si>
  <si>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</si>
  <si>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</si>
  <si>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</si>
  <si>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</si>
  <si>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</si>
  <si>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</si>
  <si>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</si>
  <si>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</si>
  <si>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</si>
  <si>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</si>
  <si>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</si>
  <si>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</si>
  <si>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</si>
  <si>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</si>
  <si>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</si>
  <si>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</si>
  <si>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</si>
  <si>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</si>
  <si>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</si>
  <si>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</si>
  <si>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</si>
  <si>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</si>
  <si>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</si>
  <si>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</si>
  <si>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</si>
  <si>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</si>
  <si>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</si>
  <si>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</si>
  <si>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</si>
  <si>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</si>
  <si>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</si>
  <si>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</si>
  <si>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</si>
  <si>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</si>
  <si>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</si>
  <si>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</si>
  <si>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</si>
  <si>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</si>
  <si>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</si>
  <si>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</si>
  <si>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</si>
  <si>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</si>
  <si>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</si>
  <si>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</si>
  <si>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</si>
  <si>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</si>
  <si>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</si>
  <si>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</si>
  <si>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</si>
  <si>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</si>
  <si>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</si>
  <si>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</si>
  <si>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</si>
  <si>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</si>
  <si>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</si>
  <si>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</si>
  <si>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</si>
  <si>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</si>
  <si>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</si>
  <si>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</si>
  <si>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</si>
  <si>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</si>
  <si>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</si>
  <si>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</si>
  <si>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</si>
  <si>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</si>
  <si>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</si>
  <si>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</si>
  <si>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</si>
  <si>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</si>
  <si>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</si>
  <si>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</si>
  <si>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</si>
  <si>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</si>
  <si>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</si>
  <si>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</si>
  <si>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</si>
  <si>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</si>
  <si>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</si>
  <si>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</si>
  <si>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</si>
  <si>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</si>
  <si>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</si>
  <si>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</si>
  <si>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</si>
  <si>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</si>
  <si>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</si>
  <si>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</si>
  <si>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</si>
  <si>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</si>
  <si>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</si>
  <si>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</si>
  <si>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</si>
  <si>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</si>
  <si>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</si>
  <si>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</si>
  <si>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</si>
  <si>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</si>
  <si>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</si>
  <si>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</si>
  <si>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</si>
  <si>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</si>
  <si>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</si>
  <si>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</si>
  <si>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</si>
  <si>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</si>
  <si>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</si>
  <si>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</si>
  <si>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</si>
  <si>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</si>
  <si>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</si>
  <si>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</si>
  <si>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</si>
  <si>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</si>
  <si>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</si>
  <si>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</si>
  <si>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</si>
  <si>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</si>
  <si>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</si>
  <si>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</si>
  <si>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</si>
  <si>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</si>
  <si>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</si>
  <si>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</si>
  <si>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</si>
  <si>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</si>
  <si>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</si>
  <si>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</si>
  <si>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</si>
  <si>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</si>
  <si>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</si>
  <si>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</si>
  <si>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</si>
  <si>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</si>
  <si>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</si>
  <si>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</si>
  <si>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</si>
  <si>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</si>
  <si>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</si>
  <si>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</si>
  <si>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</si>
  <si>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</si>
  <si>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</si>
  <si>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</si>
  <si>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</si>
  <si>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</si>
  <si>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</si>
  <si>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</si>
  <si>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</si>
  <si>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</si>
  <si>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</si>
  <si>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</si>
  <si>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</si>
  <si>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</si>
  <si>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</si>
  <si>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</si>
  <si>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</si>
  <si>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</si>
  <si>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</si>
  <si>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</si>
  <si>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</si>
  <si>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</si>
  <si>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</si>
  <si>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</si>
  <si>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</si>
  <si>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</si>
  <si>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</si>
  <si>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</si>
  <si>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</si>
  <si>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</si>
  <si>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</si>
  <si>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</si>
  <si>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</si>
  <si>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</si>
  <si>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</si>
  <si>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</si>
  <si>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</si>
  <si>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</si>
  <si>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</si>
  <si>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</si>
  <si>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</si>
  <si>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</si>
  <si>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</si>
  <si>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</si>
  <si>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</si>
  <si>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</si>
  <si>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</si>
  <si>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</si>
  <si>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</si>
  <si>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</si>
  <si>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</si>
  <si>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</si>
  <si>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</si>
  <si>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</si>
  <si>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</si>
  <si>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</si>
  <si>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</si>
  <si>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</si>
  <si>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</si>
  <si>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</si>
  <si>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</si>
  <si>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</si>
  <si>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</si>
  <si>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</si>
  <si>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</si>
  <si>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</si>
  <si>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</si>
  <si>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</si>
  <si>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</si>
  <si>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</si>
  <si>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</si>
  <si>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</si>
  <si>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</si>
  <si>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</si>
  <si>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</si>
  <si>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</si>
  <si>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</si>
  <si>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</si>
  <si>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</si>
  <si>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</si>
  <si>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</si>
  <si>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</si>
  <si>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</si>
  <si>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</si>
  <si>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</si>
  <si>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</si>
  <si>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</si>
  <si>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</si>
  <si>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</si>
  <si>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</si>
  <si>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</si>
  <si>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</si>
  <si>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</si>
  <si>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</si>
  <si>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</si>
  <si>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</si>
  <si>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</si>
  <si>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</si>
  <si>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</si>
  <si>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</si>
  <si>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</si>
  <si>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</si>
  <si>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</si>
  <si>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</si>
  <si>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</si>
  <si>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</si>
  <si>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</si>
  <si>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</si>
  <si>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</si>
  <si>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</si>
  <si>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</si>
  <si>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</si>
  <si>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</si>
  <si>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</si>
  <si>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</si>
  <si>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</si>
  <si>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</si>
  <si>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</si>
  <si>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</si>
  <si>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</si>
  <si>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</si>
  <si>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</si>
  <si>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</si>
  <si>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</si>
  <si>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</si>
  <si>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</si>
  <si>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</si>
  <si>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</si>
  <si>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</si>
  <si>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</si>
  <si>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</si>
  <si>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</si>
  <si>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</si>
  <si>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</si>
  <si>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</si>
  <si>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</si>
  <si>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</si>
  <si>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</si>
  <si>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</si>
  <si>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</si>
  <si>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</si>
  <si>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</si>
  <si>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</si>
  <si>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</si>
  <si>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</si>
  <si>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</si>
  <si>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</si>
  <si>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</si>
  <si>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</si>
  <si>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</si>
  <si>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</si>
  <si>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</si>
  <si>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</si>
  <si>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</si>
  <si>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</si>
  <si>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</si>
  <si>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</si>
  <si>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</si>
  <si>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</si>
  <si>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</si>
  <si>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</si>
  <si>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</si>
  <si>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</si>
  <si>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</si>
  <si>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</si>
  <si>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</si>
  <si>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</si>
  <si>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</si>
  <si>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</si>
  <si>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</si>
  <si>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</si>
  <si>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</si>
  <si>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</si>
  <si>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</si>
  <si>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</si>
  <si>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</si>
  <si>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</si>
  <si>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</si>
  <si>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</si>
  <si>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</si>
  <si>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</si>
  <si>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</si>
  <si>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</si>
  <si>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</si>
  <si>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</si>
  <si>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</si>
  <si>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</si>
  <si>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</si>
  <si>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</si>
  <si>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</si>
  <si>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</si>
  <si>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</si>
  <si>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</si>
  <si>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</si>
  <si>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</si>
  <si>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</si>
  <si>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</si>
  <si>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</si>
  <si>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</si>
  <si>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</si>
  <si>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</si>
  <si>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</si>
  <si>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</si>
  <si>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</si>
  <si>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</si>
  <si>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</si>
  <si>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</si>
  <si>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</si>
  <si>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</si>
  <si>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</si>
  <si>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</si>
  <si>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</si>
  <si>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</si>
  <si>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</si>
  <si>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</si>
  <si>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</si>
  <si>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</si>
  <si>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</si>
  <si>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</si>
  <si>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</si>
  <si>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</si>
  <si>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</si>
  <si>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</si>
  <si>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</si>
  <si>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</si>
  <si>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</si>
  <si>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</si>
  <si>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</si>
  <si>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</si>
  <si>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</si>
  <si>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</si>
  <si>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</si>
  <si>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</si>
  <si>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</si>
  <si>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</si>
  <si>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</si>
  <si>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</si>
  <si>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</si>
  <si>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</si>
  <si>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</si>
  <si>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</si>
  <si>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</si>
  <si>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</si>
  <si>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</si>
  <si>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</si>
  <si>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</si>
  <si>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</si>
  <si>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</si>
  <si>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</si>
  <si>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</si>
  <si>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</si>
  <si>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</si>
  <si>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</si>
  <si>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</si>
  <si>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</si>
  <si>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</si>
  <si>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</si>
  <si>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</si>
  <si>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</si>
  <si>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</si>
  <si>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</si>
  <si>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</si>
  <si>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</si>
  <si>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</si>
  <si>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</si>
  <si>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</si>
  <si>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</si>
  <si>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</si>
  <si>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</si>
  <si>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</si>
  <si>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</si>
  <si>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</si>
  <si>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</si>
  <si>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</si>
  <si>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</si>
  <si>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</si>
  <si>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</si>
  <si>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</si>
  <si>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</si>
  <si>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</si>
  <si>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</si>
  <si>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</si>
  <si>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</si>
  <si>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</si>
  <si>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</si>
  <si>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</si>
  <si>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</si>
  <si>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</si>
  <si>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</si>
  <si>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</si>
  <si>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</si>
  <si>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</si>
  <si>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</si>
  <si>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</si>
  <si>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</si>
  <si>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</si>
  <si>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</si>
  <si>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</si>
  <si>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</si>
  <si>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</si>
  <si>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</si>
  <si>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</si>
  <si>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</si>
  <si>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</si>
  <si>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</si>
  <si>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</si>
  <si>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</si>
  <si>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</si>
  <si>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</si>
  <si>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</si>
  <si>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</si>
  <si>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</si>
  <si>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</si>
  <si>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</si>
  <si>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</si>
  <si>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</si>
  <si>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</si>
  <si>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</si>
  <si>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</si>
  <si>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</si>
  <si>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</si>
  <si>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</si>
  <si>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</si>
  <si>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</si>
  <si>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</si>
  <si>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</si>
  <si>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</si>
  <si>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</si>
  <si>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</si>
  <si>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</si>
  <si>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</si>
  <si>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</si>
  <si>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</si>
  <si>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</si>
  <si>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</si>
  <si>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</si>
  <si>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</si>
  <si>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</si>
  <si>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</si>
  <si>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</si>
  <si>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</si>
  <si>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</si>
  <si>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</si>
  <si>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</si>
  <si>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</si>
  <si>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</si>
  <si>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</si>
  <si>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</si>
  <si>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</si>
  <si>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</si>
  <si>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</si>
  <si>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</si>
  <si>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</si>
  <si>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</si>
  <si>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</si>
  <si>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</si>
  <si>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</si>
  <si>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</si>
  <si>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</si>
  <si>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</si>
  <si>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</si>
  <si>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</si>
  <si>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</si>
  <si>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</si>
  <si>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</si>
  <si>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</si>
  <si>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</si>
  <si>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</si>
  <si>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</si>
  <si>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</si>
  <si>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</si>
  <si>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</si>
  <si>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</si>
  <si>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</si>
  <si>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</si>
  <si>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</si>
  <si>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</si>
  <si>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</si>
  <si>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</si>
  <si>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</si>
  <si>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</si>
  <si>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</si>
  <si>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</si>
  <si>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</si>
  <si>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</si>
  <si>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</si>
  <si>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</si>
  <si>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</si>
  <si>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</si>
  <si>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</si>
  <si>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</si>
  <si>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</si>
  <si>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</si>
  <si>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</si>
  <si>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</si>
  <si>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</si>
  <si>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</si>
  <si>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</si>
  <si>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</si>
  <si>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</si>
  <si>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</si>
  <si>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</si>
  <si>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</si>
  <si>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</si>
  <si>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</si>
  <si>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</si>
  <si>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</si>
  <si>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</si>
  <si>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</si>
  <si>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</si>
  <si>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</si>
  <si>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</si>
  <si>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</si>
  <si>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</si>
  <si>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</si>
  <si>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</si>
  <si>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</si>
  <si>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</si>
  <si>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</si>
  <si>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</si>
  <si>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</si>
  <si>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</si>
  <si>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</si>
  <si>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</si>
  <si>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</si>
  <si>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</si>
  <si>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</si>
  <si>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</si>
  <si>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</si>
  <si>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</si>
  <si>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</si>
  <si>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</si>
  <si>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</si>
  <si>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</si>
  <si>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</si>
  <si>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</si>
  <si>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</si>
  <si>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</si>
  <si>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</si>
  <si>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</si>
  <si>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</si>
  <si>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</si>
  <si>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</si>
  <si>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</si>
  <si>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</si>
  <si>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</si>
  <si>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</si>
  <si>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</si>
  <si>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</si>
  <si>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</si>
  <si>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</si>
  <si>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</si>
  <si>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</si>
  <si>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</si>
  <si>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</si>
  <si>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</si>
  <si>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</si>
  <si>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</si>
  <si>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</si>
  <si>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</si>
  <si>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</si>
  <si>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</si>
  <si>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</si>
  <si>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</si>
  <si>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</si>
  <si>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</si>
  <si>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</si>
  <si>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</si>
  <si>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</si>
  <si>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</si>
  <si>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</si>
  <si>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</si>
  <si>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</si>
  <si>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</si>
  <si>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</si>
  <si>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</si>
  <si>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</si>
  <si>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</si>
  <si>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</si>
  <si>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</si>
  <si>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</si>
  <si>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</si>
  <si>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</si>
  <si>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</si>
  <si>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</si>
  <si>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</si>
  <si>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</si>
  <si>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</si>
  <si>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</si>
  <si>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</si>
  <si>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</si>
  <si>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</si>
  <si>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</si>
  <si>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</si>
  <si>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</si>
  <si>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</si>
  <si>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</si>
  <si>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</si>
  <si>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</si>
  <si>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</si>
  <si>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</si>
  <si>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</si>
  <si>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</si>
  <si>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</si>
  <si>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</si>
  <si>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</si>
  <si>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</si>
  <si>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</si>
  <si>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</si>
  <si>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</si>
  <si>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</si>
  <si>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</si>
  <si>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</si>
  <si>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</si>
  <si>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</si>
  <si>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</si>
  <si>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</si>
  <si>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</si>
  <si>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</si>
  <si>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</si>
  <si>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</si>
  <si>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</si>
  <si>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</si>
  <si>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</si>
  <si>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</si>
  <si>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</si>
  <si>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</si>
  <si>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</si>
  <si>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</si>
  <si>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</si>
  <si>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</si>
  <si>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</si>
  <si>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</si>
  <si>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</si>
  <si>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</si>
  <si>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</si>
  <si>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</si>
  <si>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</si>
  <si>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</si>
  <si>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</si>
  <si>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</si>
  <si>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</si>
  <si>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</si>
  <si>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</si>
  <si>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</si>
  <si>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</si>
  <si>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</si>
  <si>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</si>
  <si>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</si>
  <si>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</si>
  <si>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</si>
  <si>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</si>
  <si>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</si>
  <si>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</si>
  <si>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</si>
  <si>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</si>
  <si>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</si>
  <si>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</si>
  <si>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</si>
  <si>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</si>
  <si>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</si>
  <si>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</si>
  <si>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</si>
  <si>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</si>
  <si>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</si>
  <si>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</si>
  <si>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</si>
  <si>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</si>
  <si>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</si>
  <si>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</si>
  <si>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</si>
  <si>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</si>
  <si>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</si>
  <si>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</si>
  <si>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</si>
  <si>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</si>
  <si>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</si>
  <si>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</si>
  <si>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</si>
  <si>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</si>
  <si>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</si>
  <si>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</si>
  <si>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</si>
  <si>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</si>
  <si>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</si>
  <si>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</si>
  <si>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</si>
  <si>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</si>
  <si>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</si>
  <si>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</si>
  <si>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</si>
  <si>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</si>
  <si>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</si>
  <si>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</si>
  <si>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</si>
  <si>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</si>
  <si>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</si>
  <si>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</si>
  <si>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</si>
  <si>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</si>
  <si>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</si>
  <si>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</si>
  <si>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</si>
  <si>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</si>
  <si>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</si>
  <si>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</si>
  <si>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</si>
  <si>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</si>
  <si>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</si>
  <si>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</si>
  <si>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</si>
  <si>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</si>
  <si>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</si>
  <si>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</si>
  <si>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</si>
  <si>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</si>
  <si>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</si>
  <si>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</si>
  <si>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</si>
  <si>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</si>
  <si>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</si>
  <si>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</si>
  <si>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</si>
  <si>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</si>
  <si>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</si>
  <si>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</si>
  <si>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</si>
  <si>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</si>
  <si>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</si>
  <si>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</si>
  <si>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</si>
  <si>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</si>
  <si>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</si>
  <si>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</si>
  <si>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</si>
  <si>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</si>
  <si>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</si>
  <si>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</si>
  <si>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</si>
  <si>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</si>
  <si>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</si>
  <si>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</si>
  <si>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</si>
  <si>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</si>
  <si>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</si>
  <si>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</si>
  <si>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</si>
  <si>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</si>
  <si>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</si>
  <si>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</si>
  <si>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</si>
  <si>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</si>
  <si>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</si>
  <si>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</si>
  <si>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</si>
  <si>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</si>
  <si>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</si>
  <si>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</si>
  <si>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</si>
  <si>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</si>
  <si>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</si>
  <si>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</si>
  <si>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</si>
  <si>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</si>
  <si>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</si>
  <si>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</si>
  <si>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</si>
  <si>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</si>
  <si>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</si>
  <si>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</si>
  <si>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</si>
  <si>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</si>
  <si>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</si>
  <si>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</si>
  <si>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</si>
  <si>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</si>
  <si>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</si>
  <si>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</si>
  <si>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</si>
  <si>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</si>
  <si>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</si>
  <si>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</si>
  <si>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</si>
  <si>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</si>
  <si>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</si>
  <si>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</si>
  <si>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</si>
  <si>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</si>
  <si>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</si>
  <si>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</si>
  <si>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</si>
  <si>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</si>
  <si>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</si>
  <si>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</si>
  <si>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</si>
  <si>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</si>
  <si>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</si>
  <si>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</si>
  <si>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</si>
  <si>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</si>
  <si>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</si>
  <si>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</si>
  <si>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</si>
  <si>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</si>
  <si>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</si>
  <si>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</si>
  <si>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</si>
  <si>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</si>
  <si>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</si>
  <si>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</si>
  <si>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</si>
  <si>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</si>
  <si>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</si>
  <si>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</si>
  <si>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</si>
  <si>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</si>
  <si>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</si>
  <si>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</si>
  <si>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</si>
  <si>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</si>
  <si>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</si>
  <si>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</si>
  <si>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</si>
  <si>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</si>
  <si>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</si>
  <si>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</si>
  <si>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</si>
  <si>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</si>
  <si>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</si>
  <si>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</si>
  <si>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</si>
  <si>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</si>
  <si>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</si>
  <si>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</si>
  <si>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</si>
  <si>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</si>
  <si>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</si>
  <si>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</si>
  <si>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</si>
  <si>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</si>
  <si>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</si>
  <si>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</si>
  <si>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</si>
  <si>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</si>
  <si>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</si>
  <si>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</si>
  <si>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</si>
  <si>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</si>
  <si>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</si>
  <si>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</si>
  <si>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</si>
  <si>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</si>
  <si>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</si>
  <si>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</si>
  <si>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</si>
  <si>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</si>
  <si>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</si>
  <si>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</si>
  <si>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</si>
  <si>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</si>
  <si>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</si>
  <si>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</si>
  <si>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</si>
  <si>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</si>
  <si>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</si>
  <si>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</si>
  <si>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</si>
  <si>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</si>
  <si>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</si>
  <si>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</si>
  <si>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</si>
  <si>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</si>
  <si>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</si>
  <si>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</si>
  <si>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</si>
  <si>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</si>
  <si>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</si>
  <si>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</si>
  <si>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</si>
  <si>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</si>
  <si>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</si>
  <si>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</si>
  <si>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</si>
  <si>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</si>
  <si>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</si>
  <si>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</si>
  <si>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</si>
  <si>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</si>
  <si>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</si>
  <si>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</si>
  <si>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</si>
  <si>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</si>
  <si>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</si>
  <si>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</si>
  <si>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</si>
  <si>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</si>
  <si>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</si>
  <si>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</si>
  <si>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</si>
  <si>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</si>
  <si>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</si>
  <si>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</si>
  <si>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</si>
  <si>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</si>
  <si>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</si>
  <si>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</si>
  <si>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</si>
  <si>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</si>
  <si>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</si>
  <si>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</si>
  <si>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</si>
  <si>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</si>
  <si>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</si>
  <si>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</si>
  <si>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</si>
  <si>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</si>
  <si>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</si>
  <si>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</si>
  <si>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</si>
  <si>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</si>
  <si>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</si>
  <si>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</si>
  <si>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</si>
  <si>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</si>
  <si>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</si>
  <si>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</si>
  <si>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</si>
  <si>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</si>
  <si>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</si>
  <si>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</si>
  <si>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</si>
  <si>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</si>
  <si>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</si>
  <si>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</si>
  <si>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</si>
  <si>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</si>
  <si>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</si>
  <si>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</si>
  <si>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</si>
  <si>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</si>
  <si>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</si>
  <si>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</si>
  <si>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</si>
  <si>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</si>
  <si>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</si>
  <si>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</si>
  <si>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</si>
  <si>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</si>
  <si>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</si>
  <si>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</si>
  <si>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</si>
  <si>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</si>
  <si>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</si>
  <si>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</si>
  <si>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</si>
  <si>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</si>
  <si>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</si>
  <si>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</si>
  <si>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</si>
  <si>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</si>
  <si>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</si>
  <si>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</si>
  <si>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</si>
  <si>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</si>
  <si>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</si>
  <si>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</si>
  <si>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</si>
  <si>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</si>
  <si>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</si>
  <si>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</si>
  <si>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</si>
  <si>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</si>
  <si>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</si>
  <si>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</si>
  <si>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</si>
  <si>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</si>
  <si>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</si>
  <si>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</si>
  <si>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</si>
  <si>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</si>
  <si>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</si>
  <si>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</si>
  <si>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</si>
  <si>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</si>
  <si>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</si>
  <si>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</si>
  <si>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</si>
  <si>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</si>
  <si>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</si>
  <si>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</si>
  <si>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</si>
  <si>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</si>
  <si>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</si>
  <si>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</si>
  <si>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</si>
  <si>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</si>
  <si>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</si>
  <si>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</si>
  <si>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</si>
  <si>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</si>
  <si>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</si>
  <si>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</si>
  <si>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</si>
  <si>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</si>
  <si>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</si>
  <si>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</si>
  <si>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</si>
  <si>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</si>
  <si>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</si>
  <si>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</si>
  <si>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</si>
  <si>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</si>
  <si>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</si>
  <si>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</si>
  <si>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</si>
  <si>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</si>
  <si>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</si>
  <si>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</si>
  <si>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</si>
  <si>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</si>
  <si>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</si>
  <si>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</si>
  <si>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</si>
  <si>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</si>
  <si>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</si>
  <si>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</si>
  <si>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</si>
  <si>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</si>
  <si>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</si>
  <si>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</si>
  <si>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</si>
  <si>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</si>
  <si>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</si>
  <si>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</si>
  <si>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</si>
  <si>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</si>
  <si>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</si>
  <si>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</si>
  <si>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</si>
  <si>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</si>
  <si>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</si>
  <si>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</si>
  <si>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</si>
  <si>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</si>
  <si>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</si>
  <si>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</si>
  <si>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</si>
  <si>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</si>
  <si>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</si>
  <si>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</si>
  <si>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</si>
  <si>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</si>
  <si>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</si>
  <si>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</si>
  <si>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</si>
  <si>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</si>
  <si>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</si>
  <si>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</si>
  <si>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</si>
  <si>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</si>
  <si>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</si>
  <si>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</si>
  <si>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</si>
  <si>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</si>
  <si>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</si>
  <si>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</si>
  <si>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</si>
  <si>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</si>
  <si>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</si>
  <si>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</si>
  <si>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</si>
  <si>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</si>
  <si>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</si>
  <si>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</si>
  <si>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</si>
  <si>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</si>
  <si>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</si>
  <si>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</si>
  <si>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</si>
  <si>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</si>
  <si>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</si>
  <si>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</si>
  <si>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</si>
  <si>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</si>
  <si>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</si>
  <si>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</si>
  <si>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</si>
  <si>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</si>
  <si>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</si>
  <si>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</si>
  <si>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</si>
  <si>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</si>
  <si>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</si>
  <si>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</si>
  <si>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</si>
  <si>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</si>
  <si>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</si>
  <si>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</si>
  <si>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</si>
  <si>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</si>
  <si>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</si>
  <si>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</si>
  <si>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</si>
  <si>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</si>
  <si>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</si>
  <si>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</si>
  <si>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</si>
  <si>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</si>
  <si>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</si>
  <si>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</si>
  <si>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</si>
  <si>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</si>
  <si>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</si>
  <si>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</si>
  <si>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</si>
  <si>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</si>
  <si>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</si>
  <si>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</si>
  <si>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</si>
  <si>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</si>
  <si>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</si>
  <si>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</si>
  <si>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</si>
  <si>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</si>
  <si>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</si>
  <si>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</si>
  <si>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</si>
  <si>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</si>
  <si>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</si>
  <si>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</si>
  <si>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</si>
  <si>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</si>
  <si>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</si>
  <si>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</si>
  <si>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</si>
  <si>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</si>
  <si>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</si>
  <si>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</si>
  <si>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</si>
  <si>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</si>
  <si>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</si>
  <si>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</si>
  <si>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</si>
  <si>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</si>
  <si>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</si>
  <si>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</si>
  <si>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</si>
  <si>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</si>
  <si>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</si>
  <si>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</si>
  <si>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</si>
  <si>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</si>
  <si>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</si>
  <si>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</si>
  <si>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</si>
  <si>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</si>
  <si>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</si>
  <si>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</si>
  <si>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</si>
  <si>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</si>
  <si>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</si>
  <si>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</si>
  <si>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</si>
  <si>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</si>
  <si>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</si>
  <si>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</si>
  <si>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</si>
  <si>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</si>
  <si>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</si>
  <si>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</si>
  <si>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</si>
  <si>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</si>
  <si>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</si>
  <si>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</si>
  <si>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</si>
  <si>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</si>
  <si>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</si>
  <si>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</si>
  <si>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</si>
  <si>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</si>
  <si>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</si>
  <si>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</si>
  <si>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</si>
  <si>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</si>
  <si>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</si>
  <si>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</si>
  <si>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</si>
  <si>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</si>
  <si>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</si>
  <si>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</si>
  <si>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</si>
  <si>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</si>
  <si>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</si>
  <si>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</si>
  <si>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</si>
  <si>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</si>
  <si>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</si>
  <si>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</si>
  <si>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</si>
  <si>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</si>
  <si>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</si>
  <si>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</si>
  <si>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</si>
  <si>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</si>
  <si>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</si>
  <si>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</si>
  <si>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</si>
  <si>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</si>
  <si>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</si>
  <si>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</si>
  <si>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</si>
  <si>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</si>
  <si>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</si>
  <si>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</si>
  <si>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</si>
  <si>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</si>
  <si>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</si>
  <si>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</si>
  <si>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</si>
  <si>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</si>
  <si>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</si>
  <si>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</si>
  <si>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</si>
  <si>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</si>
  <si>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</si>
  <si>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</si>
  <si>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</si>
  <si>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</si>
  <si>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</si>
  <si>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</si>
  <si>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</si>
  <si>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</si>
  <si>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</si>
  <si>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</si>
  <si>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</si>
  <si>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</si>
  <si>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</si>
  <si>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</si>
  <si>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</si>
  <si>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</si>
  <si>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</si>
  <si>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</si>
  <si>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</si>
  <si>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</si>
  <si>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</si>
  <si>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</si>
  <si>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</si>
  <si>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</si>
  <si>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</si>
  <si>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</si>
  <si>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</si>
  <si>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</si>
  <si>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</si>
  <si>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</si>
  <si>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</si>
  <si>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</si>
  <si>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</si>
  <si>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</si>
  <si>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</si>
  <si>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</si>
  <si>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</si>
  <si>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</si>
  <si>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</si>
  <si>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</si>
  <si>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</si>
  <si>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</si>
  <si>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</si>
  <si>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</si>
  <si>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</si>
  <si>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</si>
  <si>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</si>
  <si>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</si>
  <si>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</si>
  <si>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</si>
  <si>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</si>
  <si>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</si>
  <si>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</si>
  <si>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</si>
  <si>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</si>
  <si>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</si>
  <si>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</si>
  <si>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</si>
  <si>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</si>
  <si>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</si>
  <si>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</si>
  <si>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</si>
  <si>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</si>
  <si>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</si>
  <si>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</si>
  <si>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</si>
  <si>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</si>
  <si>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</si>
  <si>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</si>
  <si>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</si>
  <si>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</si>
  <si>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</si>
  <si>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</si>
  <si>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</si>
  <si>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</si>
  <si>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</si>
  <si>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</si>
  <si>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</si>
  <si>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</si>
  <si>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</si>
  <si>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</si>
  <si>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</si>
  <si>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</si>
  <si>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</si>
  <si>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</si>
  <si>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</si>
  <si>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</si>
  <si>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</si>
  <si>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</si>
  <si>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</si>
  <si>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</si>
  <si>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</si>
  <si>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</si>
  <si>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</si>
  <si>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</si>
  <si>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</si>
  <si>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</si>
  <si>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</si>
  <si>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</si>
  <si>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</si>
  <si>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</si>
  <si>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</si>
  <si>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</si>
  <si>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</si>
  <si>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</si>
  <si>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</si>
  <si>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</si>
  <si>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</si>
  <si>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</si>
  <si>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</si>
  <si>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</si>
  <si>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</si>
  <si>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</si>
  <si>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</si>
  <si>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</si>
  <si>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</si>
  <si>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</si>
  <si>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</si>
  <si>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</si>
  <si>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</si>
  <si>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</si>
  <si>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</si>
  <si>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</si>
  <si>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</si>
  <si>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</si>
  <si>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</si>
  <si>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</si>
  <si>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</si>
  <si>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</si>
  <si>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</si>
  <si>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</si>
  <si>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</si>
  <si>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</si>
  <si>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</si>
  <si>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</si>
  <si>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</si>
  <si>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</si>
  <si>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</si>
  <si>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</si>
  <si>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</si>
  <si>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</si>
  <si>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</si>
  <si>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</si>
  <si>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</si>
  <si>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</si>
  <si>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</si>
  <si>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</si>
  <si>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</si>
  <si>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</si>
  <si>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</si>
  <si>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</si>
  <si>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</si>
  <si>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</si>
  <si>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</si>
  <si>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</si>
  <si>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</si>
  <si>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</si>
  <si>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</si>
  <si>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</si>
  <si>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</si>
  <si>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</si>
  <si>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</si>
  <si>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</si>
  <si>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</si>
  <si>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</si>
  <si>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</si>
  <si>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</si>
  <si>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</si>
  <si>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</si>
  <si>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</si>
  <si>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</si>
  <si>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</si>
  <si>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</si>
  <si>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</si>
  <si>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</si>
  <si>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</si>
  <si>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</si>
  <si>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</si>
  <si>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</si>
  <si>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</si>
  <si>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</si>
  <si>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</si>
  <si>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</si>
  <si>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</si>
  <si>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</si>
  <si>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</si>
  <si>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</si>
  <si>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</si>
  <si>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</si>
  <si>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</si>
  <si>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</si>
  <si>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</si>
  <si>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</si>
  <si>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</si>
  <si>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</si>
  <si>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</si>
  <si>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</si>
  <si>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</si>
  <si>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</si>
  <si>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</si>
  <si>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</si>
  <si>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</si>
  <si>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</si>
  <si>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</si>
  <si>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</si>
  <si>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</si>
  <si>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</si>
  <si>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</si>
  <si>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</si>
  <si>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</si>
  <si>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</si>
  <si>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</si>
  <si>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</si>
  <si>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</si>
  <si>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</si>
  <si>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</si>
  <si>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</si>
  <si>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</si>
  <si>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</si>
  <si>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</si>
  <si>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</si>
  <si>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</si>
  <si>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</si>
  <si>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</si>
  <si>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</si>
  <si>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</si>
  <si>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</si>
  <si>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</si>
  <si>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</si>
  <si>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</si>
  <si>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</si>
  <si>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</si>
  <si>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</si>
  <si>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</si>
  <si>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</si>
  <si>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</si>
  <si>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</si>
  <si>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</si>
  <si>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</si>
  <si>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</si>
  <si>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</si>
  <si>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</si>
  <si>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</si>
  <si>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</si>
  <si>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</si>
  <si>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</si>
  <si>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</si>
  <si>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</si>
  <si>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</si>
  <si>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</si>
  <si>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</si>
  <si>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</si>
  <si>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</si>
  <si>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</si>
  <si>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</si>
  <si>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</si>
  <si>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</si>
  <si>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</si>
  <si>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</si>
  <si>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</si>
  <si>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</si>
  <si>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</si>
  <si>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</si>
  <si>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</si>
  <si>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</si>
  <si>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</si>
  <si>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</si>
  <si>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</si>
  <si>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</si>
  <si>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</si>
  <si>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</si>
  <si>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</si>
  <si>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</si>
  <si>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</si>
  <si>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</si>
  <si>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</si>
  <si>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</si>
  <si>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</si>
  <si>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</si>
  <si>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</si>
  <si>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</si>
  <si>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</si>
  <si>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</si>
  <si>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</si>
  <si>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</si>
  <si>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</si>
  <si>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</si>
  <si>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</si>
  <si>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</si>
  <si>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</si>
  <si>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</si>
  <si>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</si>
  <si>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</si>
  <si>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</si>
  <si>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</si>
  <si>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</si>
  <si>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</si>
  <si>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</si>
  <si>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</si>
  <si>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</si>
  <si>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</si>
  <si>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</si>
  <si>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</si>
  <si>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</si>
  <si>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</si>
  <si>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</si>
  <si>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</si>
  <si>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</si>
  <si>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</si>
  <si>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</si>
  <si>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</si>
  <si>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</si>
  <si>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</si>
  <si>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</si>
  <si>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</si>
  <si>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</si>
  <si>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</si>
  <si>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</si>
  <si>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</si>
  <si>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</si>
  <si>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</si>
  <si>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</si>
  <si>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</si>
  <si>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</si>
  <si>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</si>
  <si>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</si>
  <si>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</si>
  <si>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</si>
  <si>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</si>
  <si>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</si>
  <si>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</si>
  <si>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</si>
  <si>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</si>
  <si>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</si>
  <si>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</si>
  <si>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</si>
  <si>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</si>
  <si>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</si>
  <si>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</si>
  <si>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</si>
  <si>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</si>
  <si>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</si>
  <si>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</si>
  <si>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</si>
  <si>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</si>
  <si>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</si>
  <si>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</si>
  <si>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</si>
  <si>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</si>
  <si>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</si>
  <si>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</si>
  <si>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</si>
  <si>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</si>
  <si>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</si>
  <si>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</si>
  <si>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</si>
  <si>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</si>
  <si>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</si>
  <si>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</si>
  <si>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</si>
  <si>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</si>
  <si>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</si>
  <si>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</si>
  <si>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</si>
  <si>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</si>
  <si>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</si>
  <si>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</si>
  <si>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</si>
  <si>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</si>
  <si>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</si>
  <si>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</si>
  <si>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</si>
  <si>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</si>
  <si>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</si>
  <si>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</si>
  <si>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</si>
  <si>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</si>
  <si>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</si>
  <si>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</si>
  <si>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</si>
  <si>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</si>
  <si>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</si>
  <si>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</si>
  <si>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</si>
  <si>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</si>
  <si>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</si>
  <si>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</si>
  <si>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</si>
  <si>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</si>
  <si>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</si>
  <si>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</si>
  <si>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</si>
  <si>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</si>
  <si>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</si>
  <si>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</si>
  <si>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</si>
  <si>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</si>
  <si>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</si>
  <si>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</si>
  <si>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</si>
  <si>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</si>
  <si>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</si>
  <si>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</si>
  <si>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</si>
  <si>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</si>
  <si>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</si>
  <si>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</si>
  <si>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</si>
  <si>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</si>
  <si>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</si>
  <si>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</si>
  <si>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</si>
  <si>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</si>
  <si>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</si>
  <si>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</si>
  <si>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</si>
  <si>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</si>
  <si>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</si>
  <si>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</si>
  <si>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</si>
  <si>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</si>
  <si>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</si>
  <si>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</si>
  <si>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</si>
  <si>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</si>
  <si>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</si>
  <si>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</si>
  <si>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</si>
  <si>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</si>
  <si>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</si>
  <si>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</si>
  <si>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</si>
  <si>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</si>
  <si>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</si>
  <si>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</si>
  <si>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</si>
  <si>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</si>
  <si>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</si>
  <si>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</si>
  <si>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</si>
  <si>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</si>
  <si>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</si>
  <si>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</si>
  <si>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</si>
  <si>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</si>
  <si>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</si>
  <si>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</si>
  <si>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</si>
  <si>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</si>
  <si>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</si>
  <si>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</si>
  <si>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</si>
  <si>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</si>
  <si>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</si>
  <si>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</si>
  <si>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</si>
  <si>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</si>
  <si>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</si>
  <si>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</si>
  <si>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</si>
  <si>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</si>
  <si>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</si>
  <si>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</si>
  <si>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</si>
  <si>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</si>
  <si>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</si>
  <si>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</si>
  <si>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</si>
  <si>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</si>
  <si>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</si>
  <si>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</si>
  <si>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</si>
  <si>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</si>
  <si>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</si>
  <si>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</si>
  <si>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</si>
  <si>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</si>
  <si>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</si>
  <si>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</si>
  <si>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</si>
  <si>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</si>
  <si>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</si>
  <si>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</si>
  <si>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</si>
  <si>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</si>
  <si>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</si>
  <si>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</si>
  <si>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</si>
  <si>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</si>
  <si>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</si>
  <si>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</si>
  <si>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</si>
  <si>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</si>
  <si>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</si>
  <si>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</si>
  <si>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</si>
  <si>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</si>
  <si>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</si>
  <si>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</si>
  <si>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</si>
  <si>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</si>
  <si>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</si>
  <si>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</si>
  <si>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</si>
  <si>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</si>
  <si>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</si>
  <si>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</si>
  <si>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</si>
  <si>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</si>
  <si>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</si>
  <si>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</si>
  <si>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</si>
  <si>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</si>
  <si>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</si>
  <si>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</si>
  <si>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</si>
  <si>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</si>
  <si>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</si>
  <si>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</si>
  <si>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</si>
  <si>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</si>
  <si>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</si>
  <si>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</si>
  <si>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</si>
  <si>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</si>
  <si>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</si>
  <si>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</si>
  <si>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</si>
  <si>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</si>
  <si>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</si>
  <si>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</si>
  <si>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</si>
  <si>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</si>
  <si>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</si>
  <si>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</si>
  <si>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</si>
  <si>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</si>
  <si>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</si>
  <si>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</si>
  <si>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</si>
  <si>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</si>
  <si>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</si>
  <si>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</si>
  <si>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</si>
  <si>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</si>
  <si>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</si>
  <si>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</si>
  <si>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</si>
  <si>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</si>
  <si>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</si>
  <si>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</si>
  <si>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</si>
  <si>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</si>
  <si>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</si>
  <si>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</si>
  <si>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</si>
  <si>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</si>
  <si>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</si>
  <si>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</si>
  <si>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</si>
  <si>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</si>
  <si>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</si>
  <si>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</si>
  <si>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</si>
  <si>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</si>
  <si>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</si>
  <si>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</si>
  <si>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</si>
  <si>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</si>
  <si>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</si>
  <si>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</si>
  <si>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</si>
  <si>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</si>
  <si>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</si>
  <si>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</si>
  <si>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</si>
  <si>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</si>
  <si>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</si>
  <si>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</si>
  <si>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</si>
  <si>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</si>
  <si>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</si>
  <si>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</si>
  <si>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</si>
  <si>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</si>
  <si>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</si>
  <si>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</si>
  <si>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</si>
  <si>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</si>
  <si>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</si>
  <si>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</si>
  <si>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</si>
  <si>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</si>
  <si>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</si>
  <si>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</si>
  <si>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</si>
  <si>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</si>
  <si>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</si>
  <si>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</si>
  <si>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</si>
  <si>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</si>
  <si>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</si>
  <si>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</si>
  <si>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</si>
  <si>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</si>
  <si>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</si>
  <si>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</si>
  <si>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</si>
  <si>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</si>
  <si>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</si>
  <si>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</si>
  <si>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</si>
  <si>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</si>
  <si>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</si>
  <si>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</si>
  <si>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</si>
  <si>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</si>
  <si>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</si>
  <si>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</si>
  <si>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</si>
  <si>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</si>
  <si>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</si>
  <si>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</si>
  <si>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</si>
  <si>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</si>
  <si>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</si>
  <si>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</si>
  <si>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</si>
  <si>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</si>
  <si>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</si>
  <si>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</si>
  <si>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</si>
  <si>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</si>
  <si>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</si>
  <si>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</si>
  <si>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</si>
  <si>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</si>
  <si>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</si>
  <si>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</si>
  <si>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</si>
  <si>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</si>
  <si>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</si>
  <si>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</si>
  <si>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</si>
  <si>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</si>
  <si>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</si>
  <si>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</si>
  <si>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</si>
  <si>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</si>
  <si>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</si>
  <si>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</si>
  <si>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</si>
  <si>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</si>
  <si>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</si>
  <si>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</si>
  <si>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</si>
  <si>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</si>
  <si>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</si>
  <si>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</si>
  <si>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</si>
  <si>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</si>
  <si>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</si>
  <si>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</si>
  <si>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</si>
  <si>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</si>
  <si>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</si>
  <si>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</si>
  <si>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</si>
  <si>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</si>
  <si>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</si>
  <si>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</si>
  <si>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</si>
  <si>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</si>
  <si>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</si>
  <si>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</si>
  <si>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</si>
  <si>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</si>
  <si>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</si>
  <si>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</si>
  <si>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</si>
  <si>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</si>
  <si>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</si>
  <si>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</si>
  <si>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</si>
  <si>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</si>
  <si>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</si>
  <si>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</si>
  <si>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</si>
  <si>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</si>
  <si>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</si>
  <si>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</si>
  <si>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</si>
  <si>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</si>
  <si>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</si>
  <si>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</si>
  <si>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</si>
  <si>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</si>
  <si>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</si>
  <si>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</si>
  <si>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</si>
  <si>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</si>
  <si>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</si>
  <si>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</si>
  <si>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</si>
  <si>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</si>
  <si>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</si>
  <si>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</si>
  <si>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</si>
  <si>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</si>
  <si>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</si>
  <si>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</si>
  <si>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</si>
  <si>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</si>
  <si>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</si>
  <si>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</si>
  <si>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</si>
  <si>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</si>
  <si>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</si>
  <si>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</si>
  <si>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</si>
  <si>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</si>
  <si>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</si>
  <si>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</si>
  <si>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</si>
  <si>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</si>
  <si>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</si>
  <si>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</si>
  <si>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</si>
  <si>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</si>
  <si>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</si>
  <si>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</si>
  <si>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</si>
  <si>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</si>
  <si>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</si>
  <si>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</si>
  <si>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</si>
  <si>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</si>
  <si>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</si>
  <si>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</si>
  <si>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</si>
  <si>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</si>
  <si>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</si>
  <si>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</si>
  <si>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</si>
  <si>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</si>
  <si>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</si>
  <si>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</si>
  <si>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</si>
  <si>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</si>
  <si>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</si>
  <si>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</si>
  <si>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</si>
  <si>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</si>
  <si>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</si>
  <si>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</si>
  <si>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</si>
  <si>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</si>
  <si>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</si>
  <si>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</si>
  <si>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</si>
  <si>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</si>
  <si>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</si>
  <si>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</si>
  <si>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</si>
  <si>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</si>
  <si>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</si>
  <si>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</si>
  <si>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</si>
  <si>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</si>
  <si>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</si>
  <si>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</si>
  <si>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</si>
  <si>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</si>
  <si>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</si>
  <si>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</si>
  <si>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</si>
  <si>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</si>
  <si>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</si>
  <si>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</si>
  <si>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</si>
  <si>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</si>
  <si>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</si>
  <si>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</si>
  <si>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</si>
  <si>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</si>
  <si>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</si>
  <si>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</si>
  <si>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</si>
  <si>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</si>
  <si>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</si>
  <si>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</si>
  <si>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</si>
  <si>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</si>
  <si>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</si>
  <si>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</si>
  <si>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</si>
  <si>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</si>
  <si>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</si>
  <si>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</si>
  <si>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</si>
  <si>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</si>
  <si>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</si>
  <si>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</si>
  <si>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</si>
  <si>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</si>
  <si>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</si>
  <si>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</si>
  <si>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</si>
  <si>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</si>
  <si>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</si>
  <si>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</si>
  <si>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</si>
  <si>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</si>
  <si>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</si>
  <si>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</si>
  <si>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</si>
  <si>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</si>
  <si>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</si>
  <si>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</si>
  <si>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</si>
  <si>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</si>
  <si>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</si>
  <si>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</si>
  <si>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</si>
  <si>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</si>
  <si>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</si>
  <si>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</si>
  <si>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</si>
  <si>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</si>
  <si>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</si>
  <si>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</si>
  <si>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</si>
  <si>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</si>
  <si>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</si>
  <si>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</si>
  <si>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</si>
  <si>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</si>
  <si>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</si>
  <si>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</si>
  <si>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</si>
  <si>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</si>
  <si>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</si>
  <si>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</si>
  <si>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</si>
  <si>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</si>
  <si>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</si>
  <si>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</si>
  <si>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</si>
  <si>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</si>
  <si>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</si>
  <si>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</si>
  <si>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</si>
  <si>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</si>
  <si>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</si>
  <si>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</si>
  <si>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</si>
  <si>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</si>
  <si>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</si>
  <si>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</si>
  <si>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</si>
  <si>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</si>
  <si>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</si>
  <si>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</si>
  <si>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</si>
  <si>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</si>
  <si>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</si>
  <si>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</si>
  <si>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</si>
  <si>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</si>
  <si>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</si>
  <si>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</si>
  <si>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</si>
  <si>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</si>
  <si>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</si>
  <si>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</si>
  <si>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</si>
  <si>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</si>
  <si>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</si>
  <si>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</si>
  <si>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</si>
  <si>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</si>
  <si>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</si>
  <si>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</si>
  <si>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</si>
  <si>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</si>
  <si>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</si>
  <si>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</si>
  <si>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</si>
  <si>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</si>
  <si>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</si>
  <si>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</si>
  <si>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</si>
  <si>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</si>
  <si>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</si>
  <si>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</si>
  <si>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</si>
  <si>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</si>
  <si>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</si>
  <si>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</si>
  <si>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</si>
  <si>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</si>
  <si>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</si>
  <si>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</si>
  <si>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</si>
  <si>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</si>
  <si>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</si>
  <si>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</si>
  <si>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</si>
  <si>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</si>
  <si>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</si>
  <si>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</si>
  <si>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</si>
  <si>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</si>
  <si>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</si>
  <si>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</si>
  <si>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</si>
  <si>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</si>
  <si>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</si>
  <si>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</si>
  <si>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</si>
  <si>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</si>
  <si>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</si>
  <si>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</si>
  <si>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</si>
  <si>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</si>
  <si>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</si>
  <si>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</si>
  <si>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</si>
  <si>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</si>
  <si>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</si>
  <si>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</si>
  <si>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</si>
  <si>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</si>
  <si>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</si>
  <si>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</si>
  <si>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</si>
  <si>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</si>
  <si>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</si>
  <si>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</si>
  <si>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</si>
  <si>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</si>
  <si>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</si>
  <si>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</si>
  <si>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</si>
  <si>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</si>
  <si>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</si>
  <si>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</si>
  <si>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</si>
  <si>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</si>
  <si>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</si>
  <si>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</si>
  <si>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</si>
  <si>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</si>
  <si>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</si>
  <si>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</si>
  <si>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</si>
  <si>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</si>
  <si>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</si>
  <si>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</si>
  <si>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</si>
  <si>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</si>
  <si>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</si>
  <si>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</si>
  <si>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</si>
  <si>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</si>
  <si>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</si>
  <si>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</si>
  <si>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</si>
  <si>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</si>
  <si>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</si>
  <si>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</si>
  <si>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</si>
  <si>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</si>
  <si>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</si>
  <si>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</si>
  <si>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</si>
  <si>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</si>
  <si>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</si>
  <si>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</si>
  <si>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</si>
  <si>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</si>
  <si>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</si>
  <si>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</si>
  <si>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</si>
  <si>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</si>
  <si>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</si>
  <si>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</si>
  <si>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</si>
  <si>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</si>
  <si>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</si>
  <si>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</si>
  <si>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</si>
  <si>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</si>
  <si>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</si>
  <si>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</si>
  <si>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</si>
  <si>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</si>
  <si>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</si>
  <si>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</si>
  <si>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</si>
  <si>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</si>
  <si>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</si>
  <si>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</si>
  <si>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</si>
  <si>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</si>
  <si>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</si>
  <si>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</si>
  <si>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</si>
  <si>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</si>
  <si>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</si>
  <si>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</si>
  <si>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</si>
  <si>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</si>
  <si>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</si>
  <si>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</si>
  <si>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</si>
  <si>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</si>
  <si>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</si>
  <si>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</si>
  <si>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</si>
  <si>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</si>
  <si>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</si>
  <si>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</si>
  <si>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</si>
  <si>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</si>
  <si>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</si>
  <si>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</si>
  <si>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</si>
  <si>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</si>
  <si>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</si>
  <si>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</si>
  <si>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</si>
  <si>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</si>
  <si>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</si>
  <si>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</si>
  <si>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</si>
  <si>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</si>
  <si>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</si>
  <si>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</si>
  <si>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</si>
  <si>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</si>
  <si>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</si>
  <si>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</si>
  <si>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</si>
  <si>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</si>
  <si>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</si>
  <si>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</si>
  <si>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</si>
  <si>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</si>
  <si>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</si>
  <si>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</si>
  <si>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</si>
  <si>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</si>
  <si>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</si>
  <si>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</si>
  <si>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</si>
  <si>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</si>
  <si>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</si>
  <si>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</si>
  <si>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</si>
  <si>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</si>
  <si>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</si>
  <si>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</si>
  <si>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</si>
  <si>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</si>
  <si>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</si>
  <si>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</si>
  <si>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</si>
  <si>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</si>
  <si>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</si>
  <si>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</si>
  <si>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</si>
  <si>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</si>
  <si>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</si>
  <si>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</si>
  <si>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</si>
  <si>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</si>
  <si>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</si>
  <si>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</si>
  <si>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</si>
  <si>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</si>
  <si>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</si>
  <si>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</si>
  <si>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</si>
  <si>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</si>
  <si>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</si>
  <si>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</si>
  <si>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</si>
  <si>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</si>
  <si>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</si>
  <si>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</si>
  <si>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</si>
  <si>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</si>
  <si>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</si>
  <si>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</si>
  <si>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</si>
  <si>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</si>
  <si>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</si>
  <si>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</si>
  <si>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</si>
  <si>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</si>
  <si>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</si>
  <si>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</si>
  <si>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</si>
  <si>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</si>
  <si>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</si>
  <si>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</si>
  <si>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</si>
  <si>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</si>
  <si>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</si>
  <si>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</si>
  <si>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</si>
  <si>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</si>
  <si>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</si>
  <si>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</si>
  <si>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</si>
  <si>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</si>
  <si>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</si>
  <si>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</si>
  <si>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</si>
  <si>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</si>
  <si>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</si>
  <si>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</si>
  <si>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</si>
  <si>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</si>
  <si>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</si>
  <si>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</si>
  <si>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</si>
  <si>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</si>
  <si>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</si>
  <si>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</si>
  <si>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</si>
  <si>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</si>
  <si>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</si>
  <si>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</si>
  <si>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</si>
  <si>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</si>
  <si>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</si>
  <si>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</si>
  <si>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</si>
  <si>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</si>
  <si>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</si>
  <si>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</si>
  <si>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</si>
  <si>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</si>
  <si>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</si>
  <si>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</si>
  <si>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</si>
  <si>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</si>
  <si>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</si>
  <si>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</si>
  <si>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</si>
  <si>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</si>
  <si>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</si>
  <si>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</si>
  <si>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</si>
  <si>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</si>
  <si>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</si>
  <si>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</si>
  <si>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</si>
  <si>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</si>
  <si>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</si>
  <si>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</si>
  <si>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</si>
  <si>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</si>
  <si>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</si>
  <si>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</si>
  <si>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</si>
  <si>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</si>
  <si>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</si>
  <si>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</si>
  <si>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</si>
  <si>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</si>
  <si>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</si>
  <si>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</si>
  <si>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</si>
  <si>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</si>
  <si>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</si>
  <si>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</si>
  <si>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</si>
  <si>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</si>
  <si>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</si>
  <si>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</si>
  <si>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</si>
  <si>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</si>
  <si>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</si>
  <si>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</si>
  <si>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</si>
  <si>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</si>
  <si>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</si>
  <si>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</si>
  <si>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</si>
  <si>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</si>
  <si>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</si>
  <si>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</si>
  <si>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</si>
  <si>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</si>
  <si>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</si>
  <si>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</si>
  <si>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</si>
  <si>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</si>
  <si>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</si>
  <si>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</si>
  <si>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</si>
  <si>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</si>
  <si>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</si>
  <si>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</si>
  <si>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</si>
  <si>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</si>
  <si>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</si>
  <si>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</si>
  <si>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</si>
  <si>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</si>
  <si>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</si>
  <si>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</si>
  <si>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</si>
  <si>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</si>
  <si>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</si>
  <si>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</si>
  <si>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</si>
  <si>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</si>
  <si>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</si>
  <si>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</si>
  <si>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</si>
  <si>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</si>
  <si>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</si>
  <si>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</si>
  <si>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</si>
  <si>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</si>
  <si>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</si>
  <si>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</si>
  <si>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</si>
  <si>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</si>
  <si>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</si>
  <si>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</si>
  <si>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</si>
  <si>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</si>
  <si>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</si>
  <si>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</si>
  <si>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</si>
  <si>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</si>
  <si>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</si>
  <si>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</si>
  <si>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</si>
  <si>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</si>
  <si>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</si>
  <si>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</si>
  <si>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</si>
  <si>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</si>
  <si>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</si>
  <si>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</si>
  <si>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</si>
  <si>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</si>
  <si>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</si>
  <si>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</si>
  <si>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</si>
  <si>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</si>
  <si>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</si>
  <si>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</si>
  <si>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</si>
  <si>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</si>
  <si>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</si>
  <si>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</si>
  <si>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</si>
  <si>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</si>
  <si>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</si>
  <si>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</si>
  <si>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</si>
  <si>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</si>
  <si>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</si>
  <si>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</si>
  <si>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</si>
  <si>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</si>
  <si>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</si>
  <si>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</si>
  <si>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</si>
  <si>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</si>
  <si>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</si>
  <si>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</si>
  <si>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</si>
  <si>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</si>
  <si>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</si>
  <si>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</si>
  <si>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</si>
  <si>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</si>
  <si>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</si>
  <si>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</si>
  <si>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</si>
  <si>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</si>
  <si>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</si>
  <si>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</si>
  <si>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</si>
  <si>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</si>
  <si>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</si>
  <si>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</si>
  <si>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</si>
  <si>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</si>
  <si>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</si>
  <si>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</si>
  <si>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</si>
  <si>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</si>
  <si>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</si>
  <si>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</si>
  <si>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</si>
  <si>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</si>
  <si>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</si>
  <si>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</si>
  <si>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</si>
  <si>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</si>
  <si>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</si>
  <si>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</si>
  <si>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</si>
  <si>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</si>
  <si>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</si>
  <si>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</si>
  <si>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</si>
  <si>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</si>
  <si>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</si>
  <si>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</si>
  <si>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</si>
  <si>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</si>
  <si>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</si>
  <si>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</si>
  <si>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</si>
  <si>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</si>
  <si>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</si>
  <si>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</si>
  <si>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</si>
  <si>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</si>
  <si>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</si>
  <si>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</si>
  <si>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</si>
  <si>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</si>
  <si>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</si>
  <si>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</si>
  <si>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</si>
  <si>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</si>
  <si>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</si>
  <si>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</si>
  <si>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</si>
  <si>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</si>
  <si>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</si>
  <si>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</si>
  <si>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</si>
  <si>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</si>
  <si>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</si>
  <si>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</si>
  <si>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</si>
  <si>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</si>
  <si>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</si>
  <si>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</si>
  <si>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</si>
  <si>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</si>
  <si>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</si>
  <si>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</si>
  <si>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</si>
  <si>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</si>
  <si>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</si>
  <si>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</si>
  <si>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</si>
  <si>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</si>
  <si>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</si>
  <si>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</si>
  <si>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</si>
  <si>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</si>
  <si>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</si>
  <si>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</si>
  <si>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</si>
  <si>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</si>
  <si>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</si>
  <si>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</si>
  <si>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</si>
  <si>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</si>
  <si>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</si>
  <si>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</si>
  <si>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</si>
  <si>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</si>
  <si>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</si>
  <si>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</si>
  <si>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</si>
  <si>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</si>
  <si>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</si>
  <si>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</si>
  <si>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</si>
  <si>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</si>
  <si>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</si>
  <si>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</si>
  <si>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</si>
  <si>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</si>
  <si>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</si>
  <si>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</si>
  <si>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</si>
  <si>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</si>
  <si>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</si>
  <si>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</si>
  <si>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</si>
  <si>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</si>
  <si>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</si>
  <si>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</si>
  <si>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</si>
  <si>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</si>
  <si>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</si>
  <si>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</si>
  <si>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</si>
  <si>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</si>
  <si>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</si>
  <si>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</si>
  <si>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</si>
  <si>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</si>
  <si>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</si>
  <si>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</si>
  <si>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</si>
  <si>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</si>
  <si>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</si>
  <si>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</si>
  <si>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</si>
  <si>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</si>
  <si>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</si>
  <si>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</si>
  <si>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</si>
  <si>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</si>
  <si>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</si>
  <si>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</si>
  <si>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</si>
  <si>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</si>
  <si>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</si>
  <si>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</si>
  <si>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</si>
  <si>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</si>
  <si>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</si>
  <si>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</si>
  <si>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</si>
  <si>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</si>
  <si>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</si>
  <si>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</si>
  <si>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</si>
  <si>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</si>
  <si>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</si>
  <si>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</si>
  <si>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</si>
  <si>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</si>
  <si>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</si>
  <si>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</si>
  <si>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</si>
  <si>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</si>
  <si>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</si>
  <si>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</si>
  <si>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</si>
  <si>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</si>
  <si>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</si>
  <si>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</si>
  <si>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</si>
  <si>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</si>
  <si>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</si>
  <si>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</si>
  <si>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</si>
  <si>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</si>
  <si>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</si>
  <si>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</si>
  <si>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</si>
  <si>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</si>
  <si>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</si>
  <si>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</si>
  <si>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</si>
  <si>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</si>
  <si>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</si>
  <si>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</si>
  <si>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</si>
  <si>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</si>
  <si>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</si>
  <si>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</si>
  <si>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</si>
  <si>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</si>
  <si>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</si>
  <si>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</si>
  <si>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</si>
  <si>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</si>
  <si>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</si>
  <si>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</si>
  <si>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</si>
  <si>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</si>
  <si>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</si>
  <si>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</si>
  <si>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</si>
  <si>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</si>
  <si>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</si>
  <si>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</si>
  <si>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</si>
  <si>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</si>
  <si>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</si>
  <si>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</si>
  <si>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</si>
  <si>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</si>
  <si>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</si>
  <si>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</si>
  <si>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</si>
  <si>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</si>
  <si>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</si>
  <si>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</si>
  <si>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</si>
  <si>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</si>
  <si>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</si>
  <si>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</si>
  <si>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</si>
  <si>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</si>
  <si>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</si>
  <si>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</si>
  <si>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</si>
  <si>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</si>
  <si>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</si>
  <si>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</si>
  <si>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</si>
  <si>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</si>
  <si>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</si>
  <si>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</si>
  <si>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</si>
  <si>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</si>
  <si>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</si>
  <si>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</si>
  <si>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</si>
  <si>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</si>
  <si>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</si>
  <si>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</si>
  <si>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</si>
  <si>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</si>
  <si>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</si>
  <si>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</si>
  <si>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</si>
  <si>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</si>
  <si>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</si>
  <si>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</si>
  <si>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</si>
  <si>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</si>
  <si>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</si>
  <si>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</si>
  <si>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</si>
  <si>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</si>
  <si>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</si>
  <si>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</si>
  <si>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</si>
  <si>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</si>
  <si>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</si>
  <si>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</si>
  <si>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</si>
  <si>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</si>
  <si>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</si>
  <si>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</si>
  <si>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</si>
  <si>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</si>
  <si>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</si>
  <si>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</si>
  <si>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</si>
  <si>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</si>
  <si>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</si>
  <si>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</si>
  <si>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</si>
  <si>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</si>
  <si>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</si>
  <si>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</si>
  <si>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</si>
  <si>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</si>
  <si>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</si>
  <si>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</si>
  <si>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</si>
  <si>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</si>
  <si>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</si>
  <si>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</si>
  <si>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</si>
  <si>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</si>
  <si>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</si>
  <si>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</si>
  <si>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</si>
  <si>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</si>
  <si>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</si>
  <si>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</si>
  <si>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</si>
  <si>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</si>
  <si>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</si>
  <si>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</si>
  <si>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</si>
  <si>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</si>
  <si>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</si>
  <si>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</si>
  <si>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</si>
  <si>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</si>
  <si>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</si>
  <si>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</si>
  <si>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</si>
  <si>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</si>
  <si>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</si>
  <si>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</si>
  <si>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</si>
  <si>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</si>
  <si>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</si>
  <si>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</si>
  <si>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</si>
  <si>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</si>
  <si>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</si>
  <si>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</si>
  <si>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</si>
  <si>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</si>
  <si>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</si>
  <si>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</si>
  <si>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</si>
  <si>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</si>
  <si>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</si>
  <si>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</si>
  <si>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</si>
  <si>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</si>
  <si>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</si>
  <si>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</si>
  <si>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</si>
  <si>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</si>
  <si>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</si>
  <si>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</si>
  <si>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</si>
  <si>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</si>
  <si>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</si>
  <si>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</si>
  <si>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</si>
  <si>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</si>
  <si>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</si>
  <si>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</si>
  <si>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</si>
  <si>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</si>
  <si>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</si>
  <si>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</si>
  <si>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</si>
  <si>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</si>
  <si>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</si>
  <si>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</si>
  <si>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</si>
  <si>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</si>
  <si>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</si>
  <si>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</si>
  <si>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</si>
  <si>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</si>
  <si>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</si>
  <si>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</si>
  <si>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</si>
  <si>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</si>
  <si>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</si>
  <si>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</si>
  <si>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</si>
  <si>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</si>
  <si>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</si>
  <si>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</si>
  <si>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</si>
  <si>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</si>
  <si>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</si>
  <si>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</si>
  <si>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</si>
  <si>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</si>
  <si>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</si>
  <si>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</si>
  <si>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</si>
  <si>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</si>
  <si>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</si>
  <si>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</si>
  <si>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</si>
  <si>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</si>
  <si>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</si>
  <si>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</si>
  <si>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</si>
  <si>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</si>
  <si>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</si>
  <si>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</si>
  <si>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</si>
  <si>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</si>
  <si>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</si>
  <si>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</si>
  <si>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</si>
  <si>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</si>
  <si>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</si>
  <si>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</si>
  <si>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</si>
  <si>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</si>
  <si>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</si>
  <si>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</si>
  <si>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</si>
  <si>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</si>
  <si>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</si>
  <si>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</si>
  <si>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</si>
  <si>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</si>
  <si>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</si>
  <si>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</si>
  <si>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</si>
  <si>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</si>
  <si>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</si>
  <si>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</si>
  <si>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</si>
  <si>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</si>
  <si>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</si>
  <si>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</si>
  <si>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</si>
  <si>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</si>
  <si>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</si>
  <si>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</si>
  <si>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</si>
  <si>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</si>
  <si>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</si>
  <si>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</si>
  <si>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</si>
  <si>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</si>
  <si>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</si>
  <si>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</si>
  <si>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</si>
  <si>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</si>
  <si>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</si>
  <si>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</si>
  <si>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</si>
  <si>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</si>
  <si>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</si>
  <si>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</si>
  <si>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</si>
  <si>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</si>
  <si>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</si>
  <si>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</si>
  <si>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</si>
  <si>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</si>
  <si>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</si>
  <si>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</si>
  <si>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</si>
  <si>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</si>
  <si>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</si>
  <si>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</si>
  <si>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</si>
  <si>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</si>
  <si>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</si>
  <si>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</si>
  <si>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</si>
  <si>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</si>
  <si>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</si>
  <si>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</si>
  <si>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</si>
  <si>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</si>
  <si>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</si>
  <si>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</si>
  <si>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</si>
  <si>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</si>
  <si>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</si>
  <si>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</si>
  <si>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</si>
  <si>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</si>
  <si>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</si>
  <si>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</si>
  <si>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</si>
  <si>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</si>
  <si>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</si>
  <si>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</si>
  <si>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</si>
  <si>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</si>
  <si>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</si>
  <si>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</si>
  <si>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</si>
  <si>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</si>
  <si>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</si>
  <si>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</si>
  <si>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</si>
  <si>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</si>
  <si>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</si>
  <si>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</si>
  <si>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</si>
  <si>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</si>
  <si>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</si>
  <si>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</si>
  <si>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</si>
  <si>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</si>
  <si>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</si>
  <si>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</si>
  <si>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</si>
  <si>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</si>
  <si>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</si>
  <si>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</si>
  <si>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</si>
  <si>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</si>
  <si>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</si>
  <si>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</si>
  <si>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</si>
  <si>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</si>
  <si>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</si>
  <si>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</si>
  <si>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</si>
  <si>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</si>
  <si>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</si>
  <si>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</si>
  <si>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</si>
  <si>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</si>
  <si>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</si>
  <si>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</si>
  <si>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</si>
  <si>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</si>
  <si>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</si>
  <si>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</si>
  <si>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</si>
  <si>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</si>
  <si>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</si>
  <si>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</si>
  <si>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</si>
  <si>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</si>
  <si>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</si>
  <si>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</si>
  <si>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</si>
  <si>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</si>
  <si>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</si>
  <si>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</si>
  <si>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</si>
  <si>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</si>
  <si>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</si>
  <si>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</si>
  <si>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</si>
  <si>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</si>
  <si>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</si>
  <si>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</si>
  <si>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</si>
  <si>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</si>
  <si>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</si>
  <si>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</si>
  <si>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</si>
  <si>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</si>
  <si>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</si>
  <si>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</si>
  <si>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</si>
  <si>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</si>
  <si>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</si>
  <si>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</si>
  <si>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</si>
  <si>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</si>
  <si>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</si>
  <si>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</si>
  <si>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</si>
  <si>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</si>
  <si>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</si>
  <si>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</si>
  <si>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</si>
  <si>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</si>
  <si>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</si>
  <si>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</si>
  <si>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</si>
  <si>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</si>
  <si>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</si>
  <si>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</si>
  <si>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</si>
  <si>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</si>
  <si>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</si>
  <si>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</si>
  <si>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</si>
  <si>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</si>
  <si>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</si>
  <si>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</si>
  <si>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</si>
  <si>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</si>
  <si>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</si>
  <si>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</si>
  <si>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</si>
  <si>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</si>
  <si>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</si>
  <si>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</si>
  <si>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</si>
  <si>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</si>
  <si>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</si>
  <si>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</si>
  <si>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</si>
  <si>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</si>
  <si>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</si>
  <si>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</si>
  <si>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</si>
  <si>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</si>
  <si>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</si>
  <si>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</si>
  <si>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</si>
  <si>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</si>
  <si>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</si>
  <si>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</si>
  <si>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</si>
  <si>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</si>
  <si>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</si>
  <si>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</si>
  <si>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</si>
  <si>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</si>
  <si>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</si>
  <si>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</si>
  <si>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</si>
  <si>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</si>
  <si>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</si>
  <si>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</si>
  <si>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</si>
  <si>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</si>
  <si>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</si>
  <si>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</si>
  <si>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</si>
  <si>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</si>
  <si>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</si>
  <si>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</si>
  <si>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</si>
  <si>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</si>
  <si>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</si>
  <si>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</si>
  <si>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</si>
  <si>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</si>
  <si>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</si>
  <si>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</si>
  <si>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</si>
  <si>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</si>
  <si>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</si>
  <si>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</si>
  <si>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</si>
  <si>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</si>
  <si>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</si>
  <si>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</si>
  <si>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</si>
  <si>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</si>
  <si>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</si>
  <si>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</si>
  <si>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</si>
  <si>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</si>
  <si>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</si>
  <si>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</si>
  <si>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</si>
  <si>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</si>
  <si>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</si>
  <si>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</si>
  <si>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</si>
  <si>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</si>
  <si>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</si>
  <si>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</si>
  <si>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</si>
  <si>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</si>
  <si>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</si>
  <si>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</si>
  <si>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</si>
  <si>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</si>
  <si>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</si>
  <si>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</si>
  <si>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</si>
  <si>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</si>
  <si>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</si>
  <si>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</si>
  <si>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</si>
  <si>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</si>
  <si>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</si>
  <si>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</si>
  <si>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</si>
  <si>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</si>
  <si>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</si>
  <si>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</si>
  <si>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</si>
  <si>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</si>
  <si>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</si>
  <si>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</si>
  <si>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</si>
  <si>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</si>
  <si>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</si>
  <si>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</si>
  <si>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</si>
  <si>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</si>
  <si>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</si>
  <si>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</si>
  <si>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</si>
  <si>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</si>
  <si>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</si>
  <si>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</si>
  <si>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</si>
  <si>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</si>
  <si>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</si>
  <si>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</si>
  <si>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</si>
  <si>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</si>
  <si>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</si>
  <si>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</si>
  <si>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</si>
  <si>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</si>
  <si>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</si>
  <si>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</si>
  <si>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</si>
  <si>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</si>
  <si>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</si>
  <si>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</si>
  <si>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</si>
  <si>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</si>
  <si>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</si>
  <si>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</si>
  <si>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</si>
  <si>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</si>
  <si>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</si>
  <si>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</si>
  <si>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</si>
  <si>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</si>
  <si>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</si>
  <si>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</si>
  <si>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</si>
  <si>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</si>
  <si>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</si>
  <si>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</si>
  <si>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</si>
  <si>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</si>
  <si>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</si>
  <si>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</si>
  <si>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</si>
  <si>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</si>
  <si>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</si>
  <si>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</si>
  <si>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</si>
  <si>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</si>
  <si>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</si>
  <si>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</si>
  <si>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</si>
  <si>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</si>
  <si>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</si>
  <si>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</si>
  <si>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</si>
  <si>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</si>
  <si>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</si>
  <si>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</si>
  <si>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</si>
  <si>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</si>
  <si>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</si>
  <si>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</si>
  <si>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</si>
  <si>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</si>
  <si>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</si>
  <si>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</si>
  <si>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</si>
  <si>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</si>
  <si>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</si>
  <si>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</si>
  <si>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</si>
  <si>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</si>
  <si>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</si>
  <si>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</si>
  <si>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</si>
  <si>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</si>
  <si>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</si>
  <si>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</si>
  <si>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</si>
  <si>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</si>
  <si>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</si>
  <si>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</si>
  <si>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</si>
  <si>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</si>
  <si>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</si>
  <si>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</si>
  <si>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</si>
  <si>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</si>
  <si>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</si>
  <si>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</si>
  <si>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</si>
  <si>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</si>
  <si>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</si>
  <si>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</si>
  <si>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</si>
  <si>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</si>
  <si>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</si>
  <si>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</si>
  <si>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</si>
  <si>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</si>
  <si>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</si>
  <si>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</si>
  <si>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</si>
  <si>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</si>
  <si>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</si>
  <si>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</si>
  <si>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</si>
  <si>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</si>
  <si>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</si>
  <si>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</si>
  <si>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</si>
  <si>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</si>
  <si>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</si>
  <si>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</si>
  <si>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</si>
  <si>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</si>
  <si>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</si>
  <si>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</si>
  <si>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</si>
  <si>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</si>
  <si>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</si>
  <si>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</si>
  <si>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</si>
  <si>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</si>
  <si>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</si>
  <si>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</si>
  <si>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</si>
  <si>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</si>
  <si>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</si>
  <si>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</si>
  <si>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</si>
  <si>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</si>
  <si>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</si>
  <si>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</si>
  <si>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</si>
  <si>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</si>
  <si>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</si>
  <si>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</si>
  <si>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</si>
  <si>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</si>
  <si>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</si>
  <si>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</si>
  <si>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</si>
  <si>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</si>
  <si>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</si>
  <si>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</si>
  <si>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</si>
  <si>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</si>
  <si>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</si>
  <si>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</si>
  <si>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</si>
  <si>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</si>
  <si>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</si>
  <si>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</si>
  <si>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</si>
  <si>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</si>
  <si>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</si>
  <si>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</si>
  <si>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</si>
  <si>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</si>
  <si>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</si>
  <si>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</si>
  <si>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</si>
  <si>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</si>
  <si>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</si>
  <si>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</si>
  <si>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</si>
  <si>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</si>
  <si>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</si>
  <si>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</si>
  <si>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</si>
  <si>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</si>
  <si>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</si>
  <si>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</si>
  <si>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</si>
  <si>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</si>
  <si>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</si>
  <si>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</si>
  <si>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</si>
  <si>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</si>
  <si>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</si>
  <si>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</si>
  <si>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</si>
  <si>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</si>
  <si>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</si>
  <si>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</si>
  <si>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</si>
  <si>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</si>
  <si>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</si>
  <si>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</si>
  <si>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</si>
  <si>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</si>
  <si>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</si>
  <si>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</si>
  <si>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</si>
  <si>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</si>
  <si>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</si>
  <si>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</si>
  <si>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</si>
  <si>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</si>
  <si>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</si>
  <si>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</si>
  <si>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</si>
  <si>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</si>
  <si>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</si>
  <si>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</si>
  <si>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</si>
  <si>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</si>
  <si>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</si>
  <si>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</si>
  <si>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</si>
  <si>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</si>
  <si>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</si>
  <si>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</si>
  <si>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</si>
  <si>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</si>
  <si>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</si>
  <si>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</si>
  <si>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</si>
  <si>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</si>
  <si>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</si>
  <si>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</si>
  <si>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</si>
  <si>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</si>
  <si>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</si>
  <si>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</si>
  <si>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</si>
  <si>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</si>
  <si>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</si>
  <si>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</si>
  <si>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</si>
  <si>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</si>
  <si>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</si>
  <si>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</si>
  <si>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</si>
  <si>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</si>
  <si>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</si>
  <si>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</si>
  <si>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</si>
  <si>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</si>
  <si>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</si>
  <si>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</si>
  <si>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</si>
  <si>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</si>
  <si>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</si>
  <si>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</si>
  <si>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</si>
  <si>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</si>
  <si>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</si>
  <si>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</si>
  <si>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</si>
  <si>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</si>
  <si>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</si>
  <si>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</si>
  <si>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</si>
  <si>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</si>
  <si>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</si>
  <si>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</si>
  <si>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</si>
  <si>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</si>
  <si>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</si>
  <si>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</si>
  <si>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</si>
  <si>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</si>
  <si>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</si>
  <si>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</si>
  <si>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</si>
  <si>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</si>
  <si>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</si>
  <si>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</si>
  <si>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</si>
  <si>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</si>
  <si>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</si>
  <si>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</si>
  <si>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</si>
  <si>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</si>
  <si>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</si>
  <si>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</si>
  <si>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</si>
  <si>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</si>
  <si>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</si>
  <si>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</si>
  <si>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</si>
  <si>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</si>
  <si>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</si>
  <si>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</si>
  <si>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</si>
  <si>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</si>
  <si>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</si>
  <si>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</si>
  <si>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</si>
  <si>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</si>
  <si>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</si>
  <si>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</si>
  <si>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</si>
  <si>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</si>
  <si>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</si>
  <si>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</si>
  <si>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</si>
  <si>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</si>
  <si>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</si>
  <si>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</si>
  <si>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</si>
  <si>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</si>
  <si>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</si>
  <si>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</si>
  <si>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</si>
  <si>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</si>
  <si>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</si>
  <si>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</si>
  <si>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</si>
  <si>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</si>
  <si>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</si>
  <si>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</si>
  <si>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</si>
  <si>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</si>
  <si>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</si>
  <si>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</si>
  <si>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</si>
  <si>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</si>
  <si>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</si>
  <si>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</si>
  <si>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</si>
  <si>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</si>
  <si>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</si>
  <si>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</si>
  <si>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</si>
  <si>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</si>
  <si>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</si>
  <si>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</si>
  <si>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</si>
  <si>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</si>
  <si>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</si>
  <si>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</si>
  <si>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</si>
  <si>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</si>
  <si>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</si>
  <si>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</si>
  <si>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</si>
  <si>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</si>
  <si>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</si>
  <si>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</si>
  <si>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</si>
  <si>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</si>
  <si>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</si>
  <si>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</si>
  <si>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</si>
  <si>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</si>
  <si>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</si>
  <si>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</si>
  <si>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</si>
  <si>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</si>
  <si>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</si>
  <si>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</si>
  <si>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</si>
  <si>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</si>
  <si>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</si>
  <si>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</si>
  <si>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</si>
  <si>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</si>
  <si>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</si>
  <si>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</si>
  <si>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</si>
  <si>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</si>
  <si>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</si>
  <si>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</si>
  <si>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</si>
  <si>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</si>
  <si>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</si>
  <si>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</si>
  <si>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</si>
  <si>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</si>
  <si>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</si>
  <si>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</si>
  <si>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</si>
  <si>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</si>
  <si>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</si>
  <si>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</si>
  <si>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</si>
  <si>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</si>
  <si>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</si>
  <si>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</si>
  <si>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</si>
  <si>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</si>
  <si>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</si>
  <si>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</si>
  <si>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</si>
  <si>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</si>
  <si>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</si>
  <si>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</si>
  <si>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</si>
  <si>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</si>
  <si>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</si>
  <si>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</si>
  <si>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</si>
  <si>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</si>
  <si>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</si>
  <si>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</si>
  <si>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</si>
  <si>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</si>
  <si>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</si>
  <si>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</si>
  <si>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</si>
  <si>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</si>
  <si>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</si>
  <si>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</si>
  <si>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</si>
  <si>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</si>
  <si>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</si>
  <si>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</si>
  <si>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</si>
  <si>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</si>
  <si>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</si>
  <si>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</si>
  <si>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</si>
  <si>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</si>
  <si>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</si>
  <si>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</si>
  <si>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</si>
  <si>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</si>
  <si>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</si>
  <si>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</si>
  <si>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</si>
  <si>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</si>
  <si>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</si>
  <si>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</si>
  <si>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</si>
  <si>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</si>
  <si>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</si>
  <si>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</si>
  <si>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</si>
  <si>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</si>
  <si>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</si>
  <si>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</si>
  <si>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</si>
  <si>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</si>
  <si>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</si>
  <si>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</si>
  <si>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</si>
  <si>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</si>
  <si>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</si>
  <si>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</si>
  <si>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</si>
  <si>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</si>
  <si>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</si>
  <si>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</si>
  <si>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</si>
  <si>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</si>
  <si>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</si>
  <si>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</si>
  <si>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</si>
  <si>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</si>
  <si>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</si>
  <si>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</si>
  <si>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</si>
  <si>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</si>
  <si>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</si>
  <si>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</si>
  <si>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</si>
  <si>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</si>
  <si>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</si>
  <si>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</si>
  <si>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</si>
  <si>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</si>
  <si>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</si>
  <si>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</si>
  <si>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</si>
  <si>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</si>
  <si>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</si>
  <si>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</si>
  <si>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</si>
  <si>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</si>
  <si>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</si>
  <si>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</si>
  <si>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</si>
  <si>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</si>
  <si>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</si>
  <si>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</si>
  <si>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</si>
  <si>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</si>
  <si>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</si>
  <si>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</si>
  <si>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</si>
  <si>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</si>
  <si>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</si>
  <si>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</si>
  <si>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</si>
  <si>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</si>
  <si>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</si>
  <si>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</si>
  <si>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</si>
  <si>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</si>
  <si>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</si>
  <si>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</si>
  <si>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</si>
  <si>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</si>
  <si>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</si>
  <si>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</si>
  <si>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</si>
  <si>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</si>
  <si>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</si>
  <si>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</si>
  <si>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</si>
  <si>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</si>
  <si>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</si>
  <si>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</si>
  <si>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</si>
  <si>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</si>
  <si>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</si>
  <si>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</si>
  <si>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</si>
  <si>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</si>
  <si>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</si>
  <si>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</si>
  <si>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</si>
  <si>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</si>
  <si>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</si>
  <si>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</si>
  <si>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</si>
  <si>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</si>
  <si>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</si>
  <si>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</si>
  <si>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</si>
  <si>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</si>
  <si>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</si>
  <si>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</si>
  <si>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</si>
  <si>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</si>
  <si>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</si>
  <si>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</si>
  <si>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</si>
  <si>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</si>
  <si>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</si>
  <si>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</si>
  <si>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</si>
  <si>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</si>
  <si>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</si>
  <si>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</si>
  <si>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</si>
  <si>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</si>
  <si>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</si>
  <si>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</si>
  <si>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</si>
  <si>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</si>
  <si>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</si>
  <si>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</si>
  <si>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</si>
  <si>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</si>
  <si>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</si>
  <si>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</si>
  <si>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</si>
  <si>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</si>
  <si>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</si>
  <si>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</si>
  <si>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</si>
  <si>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</si>
  <si>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</si>
  <si>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</si>
  <si>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</si>
  <si>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</si>
  <si>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</si>
  <si>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</si>
  <si>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</si>
  <si>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</si>
  <si>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</si>
  <si>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</si>
  <si>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</si>
  <si>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</si>
  <si>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</si>
  <si>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</si>
  <si>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</si>
  <si>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</si>
  <si>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</si>
  <si>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</si>
  <si>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</si>
  <si>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</si>
  <si>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</si>
  <si>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</si>
  <si>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</si>
  <si>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</si>
  <si>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</si>
  <si>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</si>
  <si>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</si>
  <si>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</si>
  <si>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</si>
  <si>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</si>
  <si>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</si>
  <si>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</si>
  <si>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</si>
  <si>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</si>
  <si>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</si>
  <si>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</si>
  <si>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</si>
  <si>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</si>
  <si>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</si>
  <si>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</si>
  <si>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</si>
  <si>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</si>
  <si>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</si>
  <si>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</si>
  <si>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</si>
  <si>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</si>
  <si>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</si>
  <si>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</si>
  <si>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</si>
  <si>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</si>
  <si>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</si>
  <si>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</si>
  <si>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</si>
  <si>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</si>
  <si>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</si>
  <si>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</si>
  <si>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</si>
  <si>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</si>
  <si>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</si>
  <si>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</si>
  <si>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</si>
  <si>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</si>
  <si>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</si>
  <si>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</si>
  <si>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</si>
  <si>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</si>
  <si>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</si>
  <si>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</si>
  <si>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</si>
  <si>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</si>
  <si>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</si>
  <si>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</si>
  <si>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</si>
  <si>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</si>
  <si>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</si>
  <si>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</si>
  <si>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</si>
  <si>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</si>
  <si>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</si>
  <si>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</si>
  <si>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</si>
  <si>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</si>
  <si>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</si>
  <si>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</si>
  <si>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</si>
  <si>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</si>
  <si>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</si>
  <si>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</si>
  <si>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</si>
  <si>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</si>
  <si>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</si>
  <si>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</si>
  <si>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</si>
  <si>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</si>
  <si>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</si>
  <si>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</si>
  <si>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</si>
  <si>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</si>
  <si>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</si>
  <si>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</si>
  <si>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</si>
  <si>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</si>
  <si>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</si>
  <si>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</si>
  <si>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</si>
  <si>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</si>
  <si>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</si>
  <si>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</si>
  <si>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</si>
  <si>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</si>
  <si>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</si>
  <si>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</si>
  <si>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</si>
  <si>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</si>
  <si>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</si>
  <si>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</si>
  <si>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</si>
  <si>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</si>
  <si>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</si>
  <si>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</si>
  <si>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</si>
  <si>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</si>
  <si>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</si>
  <si>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</si>
  <si>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</si>
  <si>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</si>
  <si>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</si>
  <si>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</si>
  <si>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</si>
  <si>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</si>
  <si>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</si>
  <si>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</si>
  <si>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</si>
  <si>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</si>
  <si>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</si>
  <si>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</si>
  <si>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</si>
  <si>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</si>
  <si>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</si>
  <si>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</si>
  <si>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</si>
  <si>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</si>
  <si>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</si>
  <si>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</si>
  <si>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</si>
  <si>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</si>
  <si>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</si>
  <si>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</si>
  <si>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</si>
  <si>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</si>
  <si>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</si>
  <si>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</si>
  <si>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</si>
  <si>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</si>
  <si>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</si>
  <si>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</si>
  <si>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</si>
  <si>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</si>
  <si>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</si>
  <si>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</si>
  <si>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</si>
  <si>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</si>
  <si>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</si>
  <si>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</si>
  <si>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</si>
  <si>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</si>
  <si>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</si>
  <si>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</si>
  <si>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</si>
  <si>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</si>
  <si>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</si>
  <si>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</si>
  <si>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</si>
  <si>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</si>
  <si>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</si>
  <si>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</si>
  <si>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</si>
  <si>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</si>
  <si>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</si>
  <si>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</si>
  <si>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</si>
  <si>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</si>
  <si>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</si>
  <si>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</si>
  <si>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</si>
  <si>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</si>
  <si>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</si>
  <si>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</si>
  <si>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</si>
  <si>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</si>
  <si>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</si>
  <si>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</si>
  <si>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</si>
  <si>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</si>
  <si>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</si>
  <si>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</si>
  <si>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</si>
  <si>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</si>
  <si>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</si>
  <si>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</si>
  <si>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</si>
  <si>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</si>
  <si>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</si>
  <si>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</si>
  <si>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</si>
  <si>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</si>
  <si>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</si>
  <si>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</si>
  <si>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</si>
  <si>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</si>
  <si>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</si>
  <si>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</si>
  <si>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</si>
  <si>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</si>
  <si>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</si>
  <si>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</si>
  <si>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</si>
  <si>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</si>
  <si>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</si>
  <si>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</si>
  <si>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</si>
  <si>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</si>
  <si>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</si>
  <si>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</si>
  <si>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</si>
  <si>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</si>
  <si>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</si>
  <si>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</si>
  <si>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</si>
  <si>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</si>
  <si>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</si>
  <si>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</si>
  <si>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</si>
  <si>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</si>
  <si>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</si>
  <si>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</si>
  <si>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</si>
  <si>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</si>
  <si>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</si>
  <si>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</si>
  <si>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</si>
  <si>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</si>
  <si>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</si>
  <si>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</si>
  <si>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</si>
  <si>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</si>
  <si>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</si>
  <si>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</si>
  <si>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</si>
  <si>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</si>
  <si>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</si>
  <si>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</si>
  <si>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</si>
  <si>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</si>
  <si>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</si>
  <si>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</si>
  <si>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</si>
  <si>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</si>
  <si>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</si>
  <si>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</si>
  <si>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</si>
  <si>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</si>
  <si>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</si>
  <si>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</si>
  <si>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</si>
  <si>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</si>
  <si>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</si>
  <si>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</si>
  <si>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</si>
  <si>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</si>
  <si>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</si>
  <si>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</si>
  <si>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</si>
  <si>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</si>
  <si>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</si>
  <si>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</si>
  <si>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</si>
  <si>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</si>
  <si>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</si>
  <si>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</si>
  <si>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</si>
  <si>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</si>
  <si>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</si>
  <si>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</si>
  <si>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</si>
  <si>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</si>
  <si>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</si>
  <si>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</si>
  <si>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</si>
  <si>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</si>
  <si>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</si>
  <si>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</si>
  <si>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</si>
  <si>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</si>
  <si>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</si>
  <si>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</si>
  <si>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</si>
  <si>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</si>
  <si>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</si>
  <si>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</si>
  <si>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</si>
  <si>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</si>
  <si>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</si>
  <si>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</si>
  <si>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</si>
  <si>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</si>
  <si>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</si>
  <si>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</si>
  <si>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</si>
  <si>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</si>
  <si>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</si>
  <si>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</si>
  <si>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</si>
  <si>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</si>
  <si>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</si>
  <si>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</si>
  <si>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</si>
  <si>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</si>
  <si>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</si>
  <si>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</si>
  <si>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</si>
  <si>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</si>
  <si>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</si>
  <si>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</si>
  <si>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</si>
  <si>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</si>
  <si>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</si>
  <si>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</si>
  <si>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</si>
  <si>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</si>
  <si>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</si>
  <si>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</si>
  <si>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</si>
  <si>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</si>
  <si>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</si>
  <si>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</si>
  <si>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</si>
  <si>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</si>
  <si>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</si>
  <si>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</si>
  <si>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</si>
  <si>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</si>
  <si>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</si>
  <si>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</si>
  <si>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</si>
  <si>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</si>
  <si>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</si>
  <si>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</si>
  <si>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</si>
  <si>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</si>
  <si>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</si>
  <si>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</si>
  <si>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</si>
  <si>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</si>
  <si>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</si>
  <si>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</si>
  <si>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</si>
  <si>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</si>
  <si>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</si>
  <si>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</si>
  <si>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</si>
  <si>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</si>
  <si>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</si>
  <si>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</si>
  <si>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</si>
  <si>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</si>
  <si>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</si>
  <si>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</si>
  <si>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</si>
  <si>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</si>
  <si>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</si>
  <si>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</si>
  <si>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</si>
  <si>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</si>
  <si>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</si>
  <si>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</si>
  <si>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</si>
  <si>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</si>
  <si>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</si>
  <si>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</si>
  <si>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</si>
  <si>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</si>
  <si>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</si>
  <si>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</si>
  <si>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</si>
  <si>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</si>
  <si>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</si>
  <si>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</si>
  <si>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</si>
  <si>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</si>
  <si>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</si>
  <si>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</si>
  <si>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</si>
  <si>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</si>
  <si>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</si>
  <si>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</si>
  <si>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</si>
  <si>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</si>
  <si>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</si>
  <si>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</si>
  <si>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</si>
  <si>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</si>
  <si>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</si>
  <si>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</si>
  <si>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</si>
  <si>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</si>
  <si>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</si>
  <si>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</si>
  <si>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</si>
  <si>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</si>
  <si>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</si>
  <si>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</si>
  <si>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</si>
  <si>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</si>
  <si>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</si>
  <si>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</si>
  <si>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</si>
  <si>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</si>
  <si>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</si>
  <si>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</si>
  <si>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</si>
  <si>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</si>
  <si>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</si>
  <si>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</si>
  <si>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</si>
  <si>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</si>
  <si>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</si>
  <si>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</si>
  <si>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</si>
  <si>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</si>
  <si>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</si>
  <si>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</si>
  <si>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</si>
  <si>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</si>
  <si>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</si>
  <si>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</si>
  <si>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</si>
  <si>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</si>
  <si>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</si>
  <si>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</si>
  <si>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</si>
  <si>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</si>
  <si>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</si>
  <si>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</si>
  <si>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</si>
  <si>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</si>
  <si>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</si>
  <si>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</si>
  <si>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</si>
  <si>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</si>
  <si>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</si>
  <si>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</si>
  <si>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</si>
  <si>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</si>
  <si>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</si>
  <si>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</si>
  <si>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</si>
  <si>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</si>
  <si>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</si>
  <si>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</si>
  <si>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</si>
  <si>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</si>
  <si>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</si>
  <si>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</si>
  <si>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</si>
  <si>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</si>
  <si>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</si>
  <si>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</si>
  <si>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</si>
  <si>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</si>
  <si>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</si>
  <si>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</si>
  <si>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</si>
  <si>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</si>
  <si>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</si>
  <si>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</si>
  <si>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</si>
  <si>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</si>
  <si>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</si>
  <si>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</si>
  <si>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</si>
  <si>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</si>
  <si>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</si>
  <si>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</si>
  <si>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</si>
  <si>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</si>
  <si>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</si>
  <si>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</si>
  <si>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</si>
  <si>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</si>
  <si>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</si>
  <si>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</si>
  <si>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</si>
  <si>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</si>
  <si>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</si>
  <si>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</si>
  <si>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</si>
  <si>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</si>
  <si>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</si>
  <si>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</si>
  <si>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</si>
  <si>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</si>
  <si>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</si>
  <si>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</si>
  <si>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</si>
  <si>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</si>
  <si>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</si>
  <si>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</si>
  <si>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</si>
  <si>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</si>
  <si>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</si>
  <si>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</si>
  <si>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</si>
  <si>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</si>
  <si>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</si>
  <si>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</si>
  <si>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</si>
  <si>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</si>
  <si>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</si>
  <si>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</si>
  <si>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</si>
  <si>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</si>
  <si>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</si>
  <si>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</si>
  <si>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</si>
  <si>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</si>
  <si>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</si>
  <si>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</si>
  <si>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</si>
  <si>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</si>
  <si>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</si>
  <si>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</si>
  <si>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</si>
  <si>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</si>
  <si>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</si>
  <si>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</si>
  <si>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</si>
  <si>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</si>
  <si>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</si>
  <si>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</si>
  <si>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</si>
  <si>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</si>
  <si>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</si>
  <si>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</si>
  <si>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</si>
  <si>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</si>
  <si>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</si>
  <si>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</si>
  <si>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</si>
  <si>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</si>
  <si>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</si>
  <si>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</si>
  <si>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</si>
  <si>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</si>
  <si>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</si>
  <si>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</si>
  <si>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</si>
  <si>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</si>
  <si>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</si>
  <si>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</si>
  <si>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</si>
  <si>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</si>
  <si>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</si>
  <si>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</si>
  <si>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</si>
  <si>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</si>
  <si>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</si>
  <si>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</si>
  <si>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</si>
  <si>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</si>
  <si>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</si>
  <si>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</si>
  <si>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</si>
  <si>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</si>
  <si>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</si>
  <si>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</si>
  <si>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</si>
  <si>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</si>
  <si>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</si>
  <si>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</si>
  <si>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</si>
  <si>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</si>
  <si>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</si>
  <si>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</si>
  <si>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</si>
  <si>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</si>
  <si>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</si>
  <si>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</si>
  <si>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</si>
  <si>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</si>
  <si>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</si>
  <si>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</si>
  <si>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</si>
  <si>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</si>
  <si>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</si>
  <si>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</si>
  <si>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</si>
  <si>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</si>
  <si>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</si>
  <si>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</si>
  <si>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</si>
  <si>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</si>
  <si>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</si>
  <si>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</si>
  <si>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</si>
  <si>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</si>
  <si>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</si>
  <si>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</si>
  <si>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</si>
  <si>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</si>
  <si>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</si>
  <si>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</si>
  <si>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</si>
  <si>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</si>
  <si>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</si>
  <si>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</si>
  <si>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</si>
  <si>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</si>
  <si>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</si>
  <si>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</si>
  <si>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</si>
  <si>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</si>
  <si>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</si>
  <si>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</si>
  <si>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</si>
  <si>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</si>
  <si>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</si>
  <si>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</si>
  <si>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</si>
  <si>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</si>
  <si>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</si>
  <si>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</si>
  <si>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</si>
  <si>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</si>
  <si>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</si>
  <si>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</si>
  <si>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</si>
  <si>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</si>
  <si>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</si>
  <si>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</si>
  <si>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</si>
  <si>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</si>
  <si>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</si>
  <si>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</si>
  <si>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</si>
  <si>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</si>
  <si>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</si>
  <si>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</si>
  <si>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</si>
  <si>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</si>
  <si>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</si>
  <si>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</si>
  <si>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</si>
  <si>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</si>
  <si>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</si>
  <si>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</si>
  <si>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</si>
  <si>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</si>
  <si>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</si>
  <si>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</si>
  <si>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</si>
  <si>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</si>
  <si>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</si>
  <si>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</si>
  <si>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</si>
  <si>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</si>
  <si>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</si>
  <si>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</si>
  <si>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</si>
  <si>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</si>
  <si>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</si>
  <si>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</si>
  <si>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</si>
  <si>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</si>
  <si>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</si>
  <si>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</si>
  <si>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</si>
  <si>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</si>
  <si>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</si>
  <si>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</si>
  <si>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</si>
  <si>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</si>
  <si>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</si>
  <si>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</si>
  <si>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</si>
  <si>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</si>
  <si>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</si>
  <si>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</si>
  <si>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</si>
  <si>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</si>
  <si>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</si>
  <si>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</si>
  <si>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</si>
  <si>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</si>
  <si>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</si>
  <si>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</si>
  <si>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</si>
  <si>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</si>
  <si>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</si>
  <si>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</si>
  <si>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</si>
  <si>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</si>
  <si>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</si>
  <si>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</si>
  <si>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</si>
  <si>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</si>
  <si>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</si>
  <si>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</si>
  <si>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</si>
  <si>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</si>
  <si>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</si>
  <si>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</si>
  <si>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</si>
  <si>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</si>
  <si>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</si>
  <si>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</si>
  <si>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</si>
  <si>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</si>
  <si>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</si>
  <si>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</si>
  <si>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</si>
  <si>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</si>
  <si>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</si>
  <si>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</si>
  <si>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</si>
  <si>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</si>
  <si>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</si>
  <si>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</si>
  <si>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</si>
  <si>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</si>
  <si>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</si>
  <si>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</si>
  <si>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</si>
  <si>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</si>
  <si>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</si>
  <si>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</si>
  <si>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</si>
  <si>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</si>
  <si>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</si>
  <si>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</si>
  <si>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</si>
  <si>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</si>
  <si>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</si>
  <si>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</si>
  <si>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</si>
  <si>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</si>
  <si>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</si>
  <si>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</si>
  <si>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</si>
  <si>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</si>
  <si>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</si>
  <si>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</si>
  <si>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</si>
  <si>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</si>
  <si>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</si>
  <si>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</si>
  <si>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</si>
  <si>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</si>
  <si>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</si>
  <si>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</si>
  <si>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</si>
  <si>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</si>
  <si>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</si>
  <si>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</si>
  <si>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</si>
  <si>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</si>
  <si>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</si>
  <si>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</si>
  <si>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</si>
  <si>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</si>
  <si>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</si>
  <si>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</si>
  <si>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</si>
  <si>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</si>
  <si>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</si>
  <si>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</si>
  <si>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</si>
  <si>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</si>
  <si>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</si>
  <si>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</si>
  <si>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</si>
  <si>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</si>
  <si>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</si>
  <si>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</si>
  <si>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</si>
  <si>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</si>
  <si>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</si>
  <si>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</si>
  <si>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</si>
  <si>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</si>
  <si>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</si>
  <si>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</si>
  <si>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</si>
  <si>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</si>
  <si>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</si>
  <si>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</si>
  <si>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</si>
  <si>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</si>
  <si>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</si>
  <si>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</si>
  <si>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</si>
  <si>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</si>
  <si>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</si>
  <si>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</si>
  <si>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</si>
  <si>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</si>
  <si>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</si>
  <si>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</si>
  <si>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</si>
  <si>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</si>
  <si>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</si>
  <si>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</si>
  <si>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</si>
  <si>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</si>
  <si>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</si>
  <si>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</si>
  <si>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</si>
  <si>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</si>
  <si>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</si>
  <si>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</si>
  <si>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</si>
  <si>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</si>
  <si>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</si>
  <si>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</si>
  <si>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</si>
  <si>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</si>
  <si>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</si>
  <si>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</si>
  <si>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</si>
  <si>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</si>
  <si>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</si>
  <si>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</si>
  <si>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</si>
  <si>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</si>
  <si>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</si>
  <si>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</si>
  <si>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</si>
  <si>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</si>
  <si>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</si>
  <si>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</si>
  <si>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</si>
  <si>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</si>
  <si>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</si>
  <si>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</si>
  <si>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</si>
  <si>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</si>
  <si>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</si>
  <si>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</si>
  <si>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</si>
  <si>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</si>
  <si>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</si>
  <si>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</si>
  <si>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</si>
  <si>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</si>
  <si>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</si>
  <si>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</si>
  <si>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</si>
  <si>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</si>
  <si>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</si>
  <si>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</si>
  <si>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</si>
  <si>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</si>
  <si>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</si>
  <si>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</si>
  <si>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</si>
  <si>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</si>
  <si>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</si>
  <si>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</si>
  <si>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</si>
  <si>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</si>
  <si>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</si>
  <si>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</si>
  <si>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</si>
  <si>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</si>
  <si>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</si>
  <si>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</si>
  <si>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</si>
  <si>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</si>
  <si>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</si>
  <si>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</si>
  <si>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</si>
  <si>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</si>
  <si>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</si>
  <si>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</si>
  <si>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</si>
  <si>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</si>
  <si>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</si>
  <si>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</si>
  <si>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</si>
  <si>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</si>
  <si>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</si>
  <si>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</si>
  <si>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</si>
  <si>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</si>
  <si>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</si>
  <si>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</si>
  <si>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</si>
  <si>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</si>
  <si>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</si>
  <si>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</si>
  <si>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</si>
  <si>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</si>
  <si>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</si>
  <si>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</si>
  <si>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</si>
  <si>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</si>
  <si>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</si>
  <si>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</si>
  <si>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</si>
  <si>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</si>
  <si>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</si>
  <si>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</si>
  <si>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</si>
  <si>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</si>
  <si>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</si>
  <si>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</si>
  <si>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</si>
  <si>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</si>
  <si>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</si>
  <si>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</si>
  <si>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</si>
  <si>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</si>
  <si>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</si>
  <si>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</si>
  <si>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</si>
  <si>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</si>
  <si>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</si>
  <si>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</si>
  <si>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</si>
  <si>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</si>
  <si>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</si>
  <si>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</si>
  <si>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</si>
  <si>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</si>
  <si>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</si>
  <si>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</si>
  <si>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</si>
  <si>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</si>
  <si>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</si>
  <si>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</si>
  <si>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</si>
  <si>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</si>
  <si>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</si>
  <si>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</si>
  <si>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</si>
  <si>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</si>
  <si>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</si>
  <si>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</si>
  <si>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</si>
  <si>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</si>
  <si>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</si>
  <si>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</si>
  <si>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</si>
  <si>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</si>
  <si>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</si>
  <si>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</si>
  <si>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</si>
  <si>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</si>
  <si>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</si>
  <si>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</si>
  <si>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</si>
  <si>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</si>
  <si>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</si>
  <si>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</si>
  <si>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</si>
  <si>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</si>
  <si>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</si>
  <si>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</si>
  <si>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</si>
  <si>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</si>
  <si>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</si>
  <si>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</si>
  <si>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</si>
  <si>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</si>
  <si>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</si>
  <si>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</si>
  <si>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</si>
  <si>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</si>
  <si>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</si>
  <si>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</si>
  <si>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</si>
  <si>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</si>
  <si>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</si>
  <si>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</si>
  <si>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</si>
  <si>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</si>
  <si>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</si>
  <si>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</si>
  <si>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</si>
  <si>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</si>
  <si>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</si>
  <si>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</si>
  <si>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</si>
  <si>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</si>
  <si>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</si>
  <si>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</si>
  <si>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</si>
  <si>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</si>
  <si>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</si>
  <si>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</si>
  <si>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</si>
  <si>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</si>
  <si>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</si>
  <si>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</si>
  <si>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</si>
  <si>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</si>
  <si>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</si>
  <si>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</si>
  <si>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</si>
  <si>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</si>
  <si>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</si>
  <si>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</si>
  <si>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</si>
  <si>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</si>
  <si>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</si>
  <si>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</si>
  <si>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</si>
  <si>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</si>
  <si>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</si>
  <si>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</si>
  <si>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</si>
  <si>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</si>
  <si>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</si>
  <si>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</si>
  <si>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</si>
  <si>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</si>
  <si>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</si>
  <si>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</si>
  <si>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</si>
  <si>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</si>
  <si>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</si>
  <si>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</si>
  <si>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</si>
  <si>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</si>
  <si>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</si>
  <si>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</si>
  <si>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</si>
  <si>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</si>
  <si>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</si>
  <si>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</si>
  <si>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</si>
  <si>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</si>
  <si>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</si>
  <si>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</si>
  <si>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</si>
  <si>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</si>
  <si>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</si>
  <si>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</si>
  <si>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</si>
  <si>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</si>
  <si>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</si>
  <si>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</si>
  <si>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</si>
  <si>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</si>
  <si>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</si>
  <si>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</si>
  <si>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</si>
  <si>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</si>
  <si>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</si>
  <si>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</si>
  <si>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</si>
  <si>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</si>
  <si>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</si>
  <si>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</si>
  <si>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</si>
  <si>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</si>
  <si>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</si>
  <si>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</si>
  <si>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</si>
  <si>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</si>
  <si>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</si>
  <si>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</si>
  <si>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</si>
  <si>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</si>
  <si>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</si>
  <si>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</si>
  <si>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</si>
  <si>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</si>
  <si>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</si>
  <si>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</si>
  <si>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</si>
  <si>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</si>
  <si>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</si>
  <si>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</si>
  <si>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</si>
  <si>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</si>
  <si>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</si>
  <si>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</si>
  <si>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</si>
  <si>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</si>
  <si>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</si>
  <si>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</si>
  <si>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</si>
  <si>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</si>
  <si>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</si>
  <si>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</si>
  <si>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</si>
  <si>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</si>
  <si>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</si>
  <si>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</si>
  <si>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</si>
  <si>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</si>
  <si>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</si>
  <si>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</si>
  <si>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</si>
  <si>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</si>
  <si>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</si>
  <si>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</si>
  <si>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</si>
  <si>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</si>
  <si>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</si>
  <si>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</si>
  <si>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</si>
  <si>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</si>
  <si>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</si>
  <si>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</si>
  <si>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</si>
  <si>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</si>
  <si>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</si>
  <si>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</si>
  <si>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</si>
  <si>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</si>
  <si>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</si>
  <si>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</si>
  <si>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</si>
  <si>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</si>
  <si>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</si>
  <si>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</si>
  <si>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</si>
  <si>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</si>
  <si>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</si>
  <si>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</si>
  <si>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</si>
  <si>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</si>
  <si>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</si>
  <si>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</si>
  <si>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</si>
  <si>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</si>
  <si>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</si>
  <si>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</si>
  <si>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</si>
  <si>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</si>
  <si>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</si>
  <si>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</si>
  <si>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</si>
  <si>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</si>
  <si>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</si>
  <si>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</si>
  <si>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</si>
  <si>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</si>
  <si>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</si>
  <si>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</si>
  <si>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</si>
  <si>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</si>
  <si>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</si>
  <si>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</si>
  <si>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</si>
  <si>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</si>
  <si>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</si>
  <si>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</si>
  <si>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</si>
  <si>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</si>
  <si>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</si>
  <si>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</si>
  <si>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</si>
  <si>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</si>
  <si>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</si>
  <si>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</si>
  <si>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</si>
  <si>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</si>
  <si>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</si>
  <si>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</si>
  <si>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</si>
  <si>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</si>
  <si>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</si>
  <si>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</si>
  <si>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</si>
  <si>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</si>
  <si>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</si>
  <si>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</si>
  <si>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</si>
  <si>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</si>
  <si>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</si>
  <si>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</si>
  <si>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</si>
  <si>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</si>
  <si>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</si>
  <si>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</si>
  <si>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</si>
  <si>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</si>
  <si>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</si>
  <si>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</si>
  <si>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</si>
  <si>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</si>
  <si>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</si>
  <si>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</si>
  <si>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</si>
  <si>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</si>
  <si>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</si>
  <si>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</si>
  <si>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</si>
  <si>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</si>
  <si>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</si>
  <si>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</si>
  <si>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</si>
  <si>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</si>
  <si>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</si>
  <si>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</si>
  <si>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</si>
  <si>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</si>
  <si>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</si>
  <si>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</si>
  <si>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</si>
  <si>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</si>
  <si>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</si>
  <si>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</si>
  <si>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</si>
  <si>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</si>
  <si>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</si>
  <si>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</si>
  <si>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</si>
  <si>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</si>
  <si>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</si>
  <si>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</si>
  <si>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</si>
  <si>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</si>
  <si>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</si>
  <si>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</si>
  <si>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</si>
  <si>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</si>
  <si>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</si>
  <si>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</si>
  <si>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</si>
  <si>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</si>
  <si>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</si>
  <si>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</si>
  <si>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</si>
  <si>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</si>
  <si>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</si>
  <si>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</si>
  <si>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</si>
  <si>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</si>
  <si>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</si>
  <si>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</si>
  <si>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</si>
  <si>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</si>
  <si>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</si>
  <si>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</si>
  <si>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</si>
  <si>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</si>
  <si>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</si>
  <si>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</si>
  <si>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</si>
  <si>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</si>
  <si>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</si>
  <si>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</si>
  <si>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</si>
  <si>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</si>
  <si>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</si>
  <si>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</si>
  <si>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</si>
  <si>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</si>
  <si>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</si>
  <si>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</si>
  <si>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</si>
  <si>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</si>
  <si>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</si>
  <si>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</si>
  <si>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</si>
  <si>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</si>
  <si>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</si>
  <si>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</si>
  <si>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</si>
  <si>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</si>
  <si>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</si>
  <si>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</si>
  <si>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</si>
  <si>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</si>
  <si>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</si>
  <si>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</si>
  <si>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</si>
  <si>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</si>
  <si>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</si>
  <si>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</si>
  <si>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</si>
  <si>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</si>
  <si>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</si>
  <si>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</si>
  <si>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</si>
  <si>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</si>
  <si>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</si>
  <si>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</si>
  <si>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</si>
  <si>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</si>
  <si>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</si>
  <si>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</si>
  <si>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</si>
  <si>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</si>
  <si>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</si>
  <si>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</si>
  <si>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</si>
  <si>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</si>
  <si>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</si>
  <si>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</si>
  <si>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</si>
  <si>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</si>
  <si>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</si>
  <si>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</si>
  <si>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</si>
  <si>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</si>
  <si>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</si>
  <si>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</si>
  <si>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</si>
  <si>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</si>
  <si>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</si>
  <si>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</si>
  <si>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</si>
  <si>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</si>
  <si>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</si>
  <si>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</si>
  <si>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</si>
  <si>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</si>
  <si>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</si>
  <si>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</si>
  <si>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</si>
  <si>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</si>
  <si>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</si>
  <si>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</si>
  <si>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</si>
  <si>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</si>
  <si>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</si>
  <si>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</si>
  <si>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</si>
  <si>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</si>
  <si>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</si>
  <si>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</si>
  <si>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</si>
  <si>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</si>
  <si>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</si>
  <si>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</si>
  <si>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</si>
  <si>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</si>
  <si>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</si>
  <si>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</si>
  <si>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</si>
  <si>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</si>
  <si>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</si>
  <si>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</si>
  <si>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</si>
  <si>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</si>
  <si>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</si>
  <si>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</si>
  <si>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</si>
  <si>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</si>
  <si>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</si>
  <si>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</si>
  <si>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</si>
  <si>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</si>
  <si>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</si>
  <si>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</si>
  <si>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</si>
  <si>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</si>
  <si>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</si>
  <si>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</si>
  <si>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</si>
  <si>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</si>
  <si>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</si>
  <si>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</si>
  <si>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</si>
  <si>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</si>
  <si>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</si>
  <si>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</si>
  <si>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</si>
  <si>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</si>
  <si>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</si>
  <si>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</si>
  <si>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</si>
  <si>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</si>
  <si>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</si>
  <si>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</si>
  <si>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</si>
  <si>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</si>
  <si>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</si>
  <si>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</si>
  <si>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</si>
  <si>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</si>
  <si>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</si>
  <si>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</si>
  <si>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</si>
  <si>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</si>
  <si>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</si>
  <si>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</si>
  <si>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</si>
  <si>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</si>
  <si>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</si>
  <si>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</si>
  <si>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</si>
  <si>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</si>
  <si>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</si>
  <si>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</si>
  <si>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</si>
  <si>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</si>
  <si>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</si>
  <si>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</si>
  <si>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</si>
  <si>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</si>
  <si>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</si>
  <si>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</si>
  <si>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</si>
  <si>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</si>
  <si>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</si>
  <si>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</si>
  <si>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</si>
  <si>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</si>
  <si>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</si>
  <si>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</si>
  <si>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</si>
  <si>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</si>
  <si>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</si>
  <si>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</si>
  <si>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</si>
  <si>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</si>
  <si>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</si>
  <si>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</si>
  <si>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</si>
  <si>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</si>
  <si>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</si>
  <si>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</si>
  <si>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</si>
  <si>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</si>
  <si>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</si>
  <si>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</si>
  <si>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</si>
  <si>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</si>
  <si>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</si>
  <si>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</si>
  <si>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</si>
  <si>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</si>
  <si>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</si>
  <si>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</si>
  <si>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</si>
  <si>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</si>
  <si>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</si>
  <si>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</si>
  <si>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</si>
  <si>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</si>
  <si>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</si>
  <si>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</si>
  <si>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</si>
  <si>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</si>
  <si>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</si>
  <si>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</si>
  <si>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</si>
  <si>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</si>
  <si>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</si>
  <si>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</si>
  <si>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</si>
  <si>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</si>
  <si>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</si>
  <si>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</si>
  <si>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</si>
  <si>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</si>
  <si>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</si>
  <si>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</si>
  <si>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</si>
  <si>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</si>
  <si>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</si>
  <si>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</si>
  <si>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</si>
  <si>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</si>
  <si>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</si>
  <si>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</si>
  <si>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</si>
  <si>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</si>
  <si>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</si>
  <si>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</si>
  <si>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</si>
  <si>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</si>
  <si>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</si>
  <si>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</si>
  <si>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</si>
  <si>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</si>
  <si>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</si>
  <si>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</si>
  <si>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</si>
  <si>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</si>
  <si>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</si>
  <si>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</si>
  <si>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</si>
  <si>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</si>
  <si>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</si>
  <si>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</si>
  <si>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</si>
  <si>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</si>
  <si>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</si>
  <si>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</si>
  <si>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</si>
  <si>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</si>
  <si>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</si>
  <si>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</si>
  <si>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</si>
  <si>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</si>
  <si>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</si>
  <si>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</si>
  <si>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</si>
  <si>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</si>
  <si>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</si>
  <si>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</si>
  <si>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</si>
  <si>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</si>
  <si>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</si>
  <si>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</si>
  <si>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</si>
  <si>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</si>
  <si>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</si>
  <si>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</si>
  <si>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</si>
  <si>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</si>
  <si>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</si>
  <si>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</si>
  <si>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</si>
  <si>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</si>
  <si>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</si>
  <si>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</si>
  <si>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</si>
  <si>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</si>
  <si>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</si>
  <si>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</si>
  <si>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</si>
  <si>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</si>
  <si>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</si>
  <si>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</si>
  <si>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</si>
  <si>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</si>
  <si>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</si>
  <si>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</si>
  <si>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</si>
  <si>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</si>
  <si>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</si>
  <si>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</si>
  <si>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</si>
  <si>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</si>
  <si>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</si>
  <si>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</si>
  <si>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</si>
  <si>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</si>
  <si>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</si>
  <si>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</si>
  <si>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</si>
  <si>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</si>
  <si>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</si>
  <si>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</si>
  <si>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</si>
  <si>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</si>
  <si>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</si>
  <si>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</si>
  <si>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</si>
  <si>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</si>
  <si>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</si>
  <si>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</si>
  <si>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</si>
  <si>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</si>
  <si>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</si>
  <si>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</si>
  <si>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</si>
  <si>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</si>
  <si>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</si>
  <si>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</si>
  <si>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</si>
  <si>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</si>
  <si>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</si>
  <si>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</si>
  <si>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</si>
  <si>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</si>
  <si>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</si>
  <si>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</si>
  <si>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</si>
  <si>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</si>
  <si>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</si>
  <si>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</si>
  <si>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</si>
  <si>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</si>
  <si>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</si>
  <si>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</si>
  <si>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</si>
  <si>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</si>
  <si>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</si>
  <si>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</si>
  <si>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</si>
  <si>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</si>
  <si>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</si>
  <si>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</si>
  <si>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</si>
  <si>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</si>
  <si>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</si>
  <si>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</si>
  <si>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</si>
  <si>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</si>
  <si>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</si>
  <si>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</si>
  <si>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</si>
  <si>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</si>
  <si>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</si>
  <si>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</si>
  <si>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</si>
  <si>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</si>
  <si>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</si>
  <si>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</si>
  <si>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</si>
  <si>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</si>
  <si>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</si>
  <si>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</si>
  <si>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</si>
  <si>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</si>
  <si>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</si>
  <si>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</si>
  <si>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</si>
  <si>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</si>
  <si>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</si>
  <si>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</si>
  <si>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</si>
  <si>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</si>
  <si>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</si>
  <si>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</si>
  <si>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</si>
  <si>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</si>
  <si>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</si>
  <si>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</si>
  <si>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</si>
  <si>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</si>
  <si>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</si>
  <si>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</si>
  <si>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</si>
  <si>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</si>
  <si>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</si>
  <si>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</si>
  <si>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</si>
  <si>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</si>
  <si>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</si>
  <si>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</si>
  <si>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</si>
  <si>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</si>
  <si>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</si>
  <si>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</si>
  <si>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</si>
  <si>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</si>
  <si>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</si>
  <si>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</si>
  <si>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</si>
  <si>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</si>
  <si>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</si>
  <si>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</si>
  <si>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</si>
  <si>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</si>
  <si>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</si>
  <si>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</si>
  <si>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</si>
  <si>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</si>
  <si>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</si>
  <si>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</si>
  <si>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</si>
  <si>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</si>
  <si>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</si>
  <si>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</si>
  <si>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</si>
  <si>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</si>
  <si>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</si>
  <si>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</si>
  <si>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</si>
  <si>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</si>
  <si>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</si>
  <si>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</si>
  <si>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</si>
  <si>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</si>
  <si>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</si>
  <si>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</si>
  <si>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</si>
  <si>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</si>
  <si>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</si>
  <si>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</si>
  <si>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</si>
  <si>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</si>
  <si>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</si>
  <si>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</si>
  <si>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</si>
  <si>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</si>
  <si>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</si>
  <si>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</si>
  <si>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</si>
  <si>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</si>
  <si>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</si>
  <si>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</si>
  <si>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</si>
  <si>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</si>
  <si>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</si>
  <si>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</si>
  <si>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</si>
  <si>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</si>
  <si>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</si>
  <si>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</si>
  <si>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</si>
  <si>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</si>
  <si>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</si>
  <si>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</si>
  <si>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</si>
  <si>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</si>
  <si>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</si>
  <si>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</si>
  <si>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</si>
  <si>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</si>
  <si>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</si>
  <si>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</si>
  <si>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</si>
  <si>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</si>
  <si>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</si>
  <si>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</si>
  <si>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</si>
  <si>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</si>
  <si>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</si>
  <si>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</si>
  <si>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</si>
  <si>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</si>
  <si>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</si>
  <si>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</si>
  <si>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</si>
  <si>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</si>
  <si>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</si>
  <si>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</si>
  <si>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</si>
  <si>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</si>
  <si>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</si>
  <si>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</si>
  <si>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</si>
  <si>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</si>
  <si>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</si>
  <si>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</si>
  <si>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</si>
  <si>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</si>
  <si>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</si>
  <si>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</si>
  <si>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</si>
  <si>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</si>
  <si>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</si>
  <si>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</si>
  <si>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</si>
  <si>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</si>
  <si>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</si>
  <si>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</si>
  <si>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</si>
  <si>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</si>
  <si>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</si>
  <si>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</si>
  <si>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</si>
  <si>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</si>
  <si>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</si>
  <si>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</si>
  <si>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</si>
  <si>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</si>
  <si>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</si>
  <si>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</si>
  <si>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</si>
  <si>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</si>
  <si>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</si>
  <si>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</si>
  <si>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</si>
  <si>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</si>
  <si>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</si>
  <si>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</si>
  <si>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</si>
  <si>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</si>
  <si>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</si>
  <si>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</si>
  <si>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</si>
  <si>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</si>
  <si>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</si>
  <si>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</si>
  <si>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</si>
  <si>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</si>
  <si>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</si>
  <si>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</si>
  <si>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</si>
  <si>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</si>
  <si>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</si>
  <si>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</si>
  <si>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</si>
  <si>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</si>
  <si>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</si>
  <si>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</si>
  <si>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</si>
  <si>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</si>
  <si>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</si>
  <si>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</si>
  <si>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</si>
  <si>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</si>
  <si>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</si>
  <si>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</si>
  <si>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</si>
  <si>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</si>
  <si>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</si>
  <si>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</si>
  <si>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</si>
  <si>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</si>
  <si>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</si>
  <si>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</si>
  <si>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</si>
  <si>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</si>
  <si>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</si>
  <si>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</si>
  <si>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</si>
  <si>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</si>
  <si>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</si>
  <si>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</si>
  <si>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</si>
  <si>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</si>
  <si>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</si>
  <si>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</si>
  <si>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</si>
  <si>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</si>
  <si>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</si>
  <si>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</si>
  <si>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</si>
  <si>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</si>
  <si>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</si>
  <si>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</si>
  <si>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</si>
  <si>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</si>
  <si>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</si>
  <si>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</si>
  <si>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</si>
  <si>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</si>
  <si>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</si>
  <si>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</si>
  <si>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</si>
  <si>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</si>
  <si>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</si>
  <si>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</si>
  <si>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</si>
  <si>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</si>
  <si>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</si>
  <si>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</si>
  <si>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</si>
  <si>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</si>
  <si>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</si>
  <si>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</si>
  <si>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</si>
  <si>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</si>
  <si>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</si>
  <si>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</si>
  <si>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</si>
  <si>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</si>
  <si>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</si>
  <si>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</si>
  <si>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</si>
  <si>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</si>
  <si>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</si>
  <si>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</si>
  <si>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</si>
  <si>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</si>
  <si>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</si>
  <si>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</si>
  <si>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</si>
  <si>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</si>
  <si>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</si>
  <si>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</si>
  <si>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</si>
  <si>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</si>
  <si>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</si>
  <si>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</si>
  <si>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</si>
  <si>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</si>
  <si>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</si>
  <si>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</si>
  <si>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</si>
  <si>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</si>
  <si>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</si>
  <si>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</si>
  <si>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</si>
  <si>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</si>
  <si>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</si>
  <si>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</si>
  <si>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</si>
  <si>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</si>
  <si>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</si>
  <si>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</si>
  <si>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</si>
  <si>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</si>
  <si>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</si>
  <si>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</si>
  <si>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</si>
  <si>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</si>
  <si>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</si>
  <si>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</si>
  <si>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</si>
  <si>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</si>
  <si>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</si>
  <si>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</si>
  <si>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</si>
  <si>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</si>
  <si>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</si>
  <si>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</si>
  <si>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</si>
  <si>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</si>
  <si>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</si>
  <si>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</si>
  <si>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</si>
  <si>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</si>
  <si>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</si>
  <si>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</si>
  <si>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</si>
  <si>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</si>
  <si>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</si>
  <si>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</si>
  <si>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</si>
  <si>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</si>
  <si>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</si>
  <si>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</si>
  <si>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</si>
  <si>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</si>
  <si>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</si>
  <si>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</si>
  <si>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</si>
  <si>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</si>
  <si>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</si>
  <si>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</si>
  <si>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</si>
  <si>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</si>
  <si>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</si>
  <si>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</si>
  <si>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</si>
  <si>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</si>
  <si>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</si>
  <si>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</si>
  <si>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</si>
  <si>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</si>
  <si>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</si>
  <si>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</si>
  <si>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</si>
  <si>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</si>
  <si>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</si>
  <si>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</si>
  <si>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</si>
  <si>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</si>
  <si>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</si>
  <si>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</si>
  <si>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</si>
  <si>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</si>
  <si>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</si>
  <si>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</si>
  <si>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</si>
  <si>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</si>
  <si>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</si>
  <si>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</si>
  <si>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</si>
  <si>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</si>
  <si>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</si>
  <si>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</si>
  <si>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</si>
  <si>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</si>
  <si>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</si>
  <si>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</si>
  <si>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</si>
  <si>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</si>
  <si>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</si>
  <si>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</si>
  <si>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</si>
  <si>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</si>
  <si>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</si>
  <si>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</si>
  <si>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</si>
  <si>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</si>
  <si>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</si>
  <si>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</si>
  <si>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</si>
  <si>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</si>
  <si>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</si>
  <si>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</si>
  <si>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</si>
  <si>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</si>
  <si>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</si>
  <si>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</si>
  <si>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</si>
  <si>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</si>
  <si>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</si>
  <si>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</si>
  <si>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</si>
  <si>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</si>
  <si>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</si>
  <si>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</si>
  <si>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</si>
  <si>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</si>
  <si>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</si>
  <si>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</si>
  <si>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</si>
  <si>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</si>
  <si>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</si>
  <si>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</si>
  <si>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</si>
  <si>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</si>
  <si>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</si>
  <si>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</si>
  <si>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</si>
  <si>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</si>
  <si>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</si>
  <si>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</si>
  <si>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</si>
  <si>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</si>
  <si>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</si>
  <si>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</si>
  <si>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</si>
  <si>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</si>
  <si>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</si>
  <si>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</si>
  <si>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</si>
  <si>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</si>
  <si>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</si>
  <si>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</si>
  <si>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</si>
  <si>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</si>
  <si>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</si>
  <si>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</si>
  <si>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</si>
  <si>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</si>
  <si>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</si>
  <si>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</si>
  <si>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</si>
  <si>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</si>
  <si>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</si>
  <si>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</si>
  <si>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</si>
  <si>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</si>
  <si>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</si>
  <si>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</si>
  <si>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</si>
  <si>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</si>
  <si>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</si>
  <si>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</si>
  <si>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</si>
  <si>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</si>
  <si>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</si>
  <si>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</si>
  <si>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</si>
  <si>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</si>
  <si>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</si>
  <si>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</si>
  <si>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</si>
  <si>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</si>
  <si>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</si>
  <si>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</si>
  <si>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</si>
  <si>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</si>
  <si>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</si>
  <si>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</si>
  <si>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</si>
  <si>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</si>
  <si>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</si>
  <si>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</si>
  <si>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</si>
  <si>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</si>
  <si>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</si>
  <si>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</si>
  <si>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</si>
  <si>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</si>
  <si>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</si>
  <si>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</si>
  <si>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</si>
  <si>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</si>
  <si>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</si>
  <si>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</si>
  <si>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</si>
  <si>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</si>
  <si>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</si>
  <si>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</si>
  <si>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</si>
  <si>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</si>
  <si>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</si>
  <si>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</si>
  <si>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</si>
  <si>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</si>
  <si>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</si>
  <si>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</si>
  <si>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</si>
  <si>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</si>
  <si>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</si>
  <si>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</si>
  <si>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</si>
  <si>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</si>
  <si>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</si>
  <si>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</si>
  <si>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</si>
  <si>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</si>
  <si>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</si>
  <si>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</si>
  <si>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</si>
  <si>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</si>
  <si>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</si>
  <si>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</si>
  <si>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</si>
  <si>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</si>
  <si>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</si>
  <si>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</si>
  <si>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</si>
  <si>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</si>
  <si>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</si>
  <si>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</si>
  <si>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</si>
  <si>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</si>
  <si>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</si>
  <si>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</si>
  <si>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</si>
  <si>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</si>
  <si>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</si>
  <si>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</si>
  <si>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</si>
  <si>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</si>
  <si>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</si>
  <si>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</si>
  <si>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</si>
  <si>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</si>
  <si>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</si>
  <si>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</si>
  <si>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</si>
  <si>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</si>
  <si>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</si>
  <si>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</si>
  <si>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</si>
  <si>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</si>
  <si>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</si>
  <si>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</si>
  <si>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</si>
  <si>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</si>
  <si>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</si>
  <si>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</si>
  <si>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</si>
  <si>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</si>
  <si>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</si>
  <si>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</si>
  <si>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</si>
  <si>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</si>
  <si>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</si>
  <si>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</si>
  <si>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</si>
  <si>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</si>
  <si>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</si>
  <si>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</si>
  <si>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</si>
  <si>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</si>
  <si>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</si>
  <si>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</si>
  <si>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</si>
  <si>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</si>
  <si>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</si>
  <si>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</si>
  <si>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</si>
  <si>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</si>
  <si>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</si>
  <si>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</si>
  <si>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</si>
  <si>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</si>
  <si>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</si>
  <si>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</si>
  <si>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</si>
  <si>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</si>
  <si>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</si>
  <si>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</si>
  <si>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</si>
  <si>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</si>
  <si>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</si>
  <si>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</si>
  <si>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</si>
  <si>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</si>
  <si>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</si>
  <si>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</si>
  <si>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</si>
  <si>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</si>
  <si>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</si>
  <si>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</si>
  <si>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</si>
  <si>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</si>
  <si>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</si>
  <si>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</si>
  <si>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</si>
  <si>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</si>
  <si>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</si>
  <si>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</si>
  <si>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</si>
  <si>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</si>
  <si>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</si>
  <si>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</si>
  <si>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</si>
  <si>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</si>
  <si>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</si>
  <si>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</si>
  <si>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</si>
  <si>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</si>
  <si>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</si>
  <si>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</si>
  <si>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</si>
  <si>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</si>
  <si>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</si>
  <si>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</si>
  <si>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</si>
  <si>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</si>
  <si>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</si>
  <si>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</si>
  <si>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</si>
  <si>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</si>
  <si>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</si>
  <si>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</si>
  <si>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</si>
  <si>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</si>
  <si>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</si>
  <si>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</si>
  <si>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</si>
  <si>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</si>
  <si>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</si>
  <si>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</si>
  <si>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</si>
  <si>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</si>
  <si>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</si>
  <si>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</si>
  <si>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</si>
  <si>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</si>
  <si>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</si>
  <si>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</si>
  <si>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</si>
  <si>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</si>
  <si>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</si>
  <si>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</si>
  <si>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</si>
  <si>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</si>
  <si>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</si>
  <si>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</si>
  <si>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</si>
  <si>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</si>
  <si>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</si>
  <si>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</si>
  <si>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</si>
  <si>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</si>
  <si>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</si>
  <si>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</si>
  <si>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</si>
  <si>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</si>
  <si>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</si>
  <si>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</si>
  <si>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</si>
  <si>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</si>
  <si>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</si>
  <si>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</si>
  <si>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</si>
  <si>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</si>
  <si>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</si>
  <si>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</si>
  <si>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</si>
  <si>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</si>
  <si>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</si>
  <si>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</si>
  <si>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</si>
  <si>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</si>
  <si>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</si>
  <si>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</si>
  <si>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</si>
  <si>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</si>
  <si>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</si>
  <si>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</si>
  <si>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</si>
  <si>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</si>
  <si>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</si>
  <si>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</si>
  <si>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</si>
  <si>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</si>
  <si>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</si>
  <si>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</si>
  <si>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</si>
  <si>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</si>
  <si>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</si>
  <si>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</si>
  <si>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</si>
  <si>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</si>
  <si>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</si>
  <si>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</si>
  <si>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</si>
  <si>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</si>
  <si>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</si>
  <si>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</si>
  <si>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</si>
  <si>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</si>
  <si>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</si>
  <si>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</si>
  <si>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</si>
  <si>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</si>
  <si>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</si>
  <si>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</si>
  <si>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</si>
  <si>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</si>
  <si>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</si>
  <si>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</si>
  <si>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</si>
  <si>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</si>
  <si>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</si>
  <si>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</si>
  <si>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</si>
  <si>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</si>
  <si>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</si>
  <si>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</si>
  <si>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</si>
  <si>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</si>
  <si>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</si>
  <si>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</si>
  <si>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</si>
  <si>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</si>
  <si>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</si>
  <si>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</si>
  <si>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</si>
  <si>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</si>
  <si>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</si>
  <si>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</si>
  <si>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</si>
  <si>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</si>
  <si>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</si>
  <si>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</si>
  <si>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</si>
  <si>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</si>
  <si>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</si>
  <si>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</si>
  <si>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</si>
  <si>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</si>
  <si>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</si>
  <si>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</si>
  <si>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</si>
  <si>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</si>
  <si>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</si>
  <si>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</si>
  <si>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</si>
  <si>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</si>
  <si>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</si>
  <si>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</si>
  <si>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</si>
  <si>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</si>
  <si>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</si>
  <si>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</si>
  <si>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</si>
  <si>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</si>
  <si>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</si>
  <si>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</si>
  <si>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</si>
  <si>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</si>
  <si>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</si>
  <si>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</si>
  <si>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</si>
  <si>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</si>
  <si>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</si>
  <si>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</si>
  <si>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</si>
  <si>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</si>
  <si>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</si>
  <si>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</si>
  <si>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</si>
  <si>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</si>
  <si>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</si>
  <si>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</si>
  <si>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</si>
  <si>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</si>
  <si>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</si>
  <si>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</si>
  <si>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</si>
  <si>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</si>
  <si>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</si>
  <si>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</si>
  <si>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</si>
  <si>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</si>
  <si>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</si>
  <si>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</si>
  <si>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</si>
  <si>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</si>
  <si>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</si>
  <si>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</si>
  <si>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</si>
  <si>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</si>
  <si>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</si>
  <si>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</si>
  <si>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</si>
  <si>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</si>
  <si>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</si>
  <si>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</si>
  <si>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</si>
  <si>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</si>
  <si>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</si>
  <si>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</si>
  <si>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</si>
  <si>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</si>
  <si>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</si>
  <si>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</si>
  <si>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</si>
  <si>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</si>
  <si>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</si>
  <si>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</si>
  <si>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</si>
  <si>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</si>
  <si>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</si>
  <si>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</si>
  <si>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</si>
  <si>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</si>
  <si>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</si>
  <si>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</si>
  <si>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</si>
  <si>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</si>
  <si>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</si>
  <si>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</si>
  <si>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</si>
  <si>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</si>
  <si>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</si>
  <si>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</si>
  <si>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</si>
  <si>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</si>
  <si>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</si>
  <si>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</si>
  <si>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</si>
  <si>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</si>
  <si>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</si>
  <si>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</si>
  <si>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</si>
  <si>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</si>
  <si>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</si>
  <si>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</si>
  <si>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</si>
  <si>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</si>
  <si>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</si>
  <si>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</si>
  <si>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</si>
  <si>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</si>
  <si>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</si>
  <si>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</si>
  <si>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</si>
  <si>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</si>
  <si>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</si>
  <si>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</si>
  <si>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</si>
  <si>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</si>
  <si>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</si>
  <si>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</si>
  <si>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</si>
  <si>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</si>
  <si>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</si>
  <si>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</si>
  <si>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</si>
  <si>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</si>
  <si>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</si>
  <si>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</si>
  <si>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</si>
  <si>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</si>
  <si>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</si>
  <si>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</si>
  <si>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</si>
  <si>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</si>
  <si>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</si>
  <si>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</si>
  <si>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</si>
  <si>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</si>
  <si>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</si>
  <si>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</si>
  <si>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</si>
  <si>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</si>
  <si>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</si>
  <si>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</si>
  <si>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</si>
  <si>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</si>
  <si>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</si>
  <si>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</si>
  <si>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</si>
  <si>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</si>
  <si>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</si>
  <si>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</si>
  <si>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</si>
  <si>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</si>
  <si>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</si>
  <si>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</si>
  <si>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</si>
  <si>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</si>
  <si>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</si>
  <si>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</si>
  <si>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</si>
  <si>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</si>
  <si>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</si>
  <si>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</si>
  <si>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</si>
  <si>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</si>
  <si>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</si>
  <si>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</si>
  <si>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</si>
  <si>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</si>
  <si>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</si>
  <si>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</si>
  <si>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</si>
  <si>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</si>
  <si>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</si>
  <si>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</si>
  <si>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</si>
  <si>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</si>
  <si>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</si>
  <si>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</si>
  <si>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</si>
  <si>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</si>
  <si>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</si>
  <si>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</si>
  <si>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</si>
  <si>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</si>
  <si>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</si>
  <si>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</si>
  <si>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</si>
  <si>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</si>
  <si>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</si>
  <si>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</si>
  <si>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</si>
  <si>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</si>
  <si>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</si>
  <si>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</si>
  <si>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</si>
  <si>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</si>
  <si>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</si>
  <si>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</si>
  <si>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</si>
  <si>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</si>
  <si>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</si>
  <si>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</si>
  <si>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</si>
  <si>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</si>
  <si>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</si>
  <si>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</si>
  <si>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</si>
  <si>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</si>
  <si>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</si>
  <si>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</si>
  <si>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</si>
  <si>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</si>
  <si>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</si>
  <si>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</si>
  <si>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</si>
  <si>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</si>
  <si>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</si>
  <si>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</si>
  <si>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</si>
  <si>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</si>
  <si>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</si>
  <si>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</si>
  <si>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</si>
  <si>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</si>
  <si>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</si>
  <si>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</si>
  <si>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</si>
  <si>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</si>
  <si>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</si>
  <si>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</si>
  <si>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</si>
  <si>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</si>
  <si>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</si>
  <si>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</si>
  <si>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</si>
  <si>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</si>
  <si>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</si>
  <si>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</si>
  <si>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</si>
  <si>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</si>
  <si>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</si>
  <si>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</si>
  <si>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</si>
  <si>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</si>
  <si>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</si>
  <si>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</si>
  <si>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</si>
  <si>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</si>
  <si>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</si>
  <si>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</si>
  <si>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</si>
  <si>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</si>
  <si>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</si>
  <si>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</si>
  <si>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</si>
  <si>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</si>
  <si>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</si>
  <si>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</si>
  <si>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</si>
  <si>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</si>
  <si>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</si>
  <si>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</si>
  <si>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</si>
  <si>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</si>
  <si>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</si>
  <si>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</si>
  <si>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</si>
  <si>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</si>
  <si>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</si>
  <si>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</si>
  <si>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</si>
  <si>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</si>
  <si>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</si>
  <si>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</si>
  <si>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</si>
  <si>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</si>
  <si>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</si>
  <si>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</si>
  <si>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</si>
  <si>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</si>
  <si>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</si>
  <si>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</si>
  <si>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</si>
  <si>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</si>
  <si>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</si>
  <si>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</si>
  <si>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</si>
  <si>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</si>
  <si>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</si>
  <si>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</si>
  <si>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</si>
  <si>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</si>
  <si>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</si>
  <si>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</si>
  <si>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</si>
  <si>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</si>
  <si>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</si>
  <si>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</si>
  <si>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</si>
  <si>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</si>
  <si>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</si>
  <si>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</si>
  <si>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</si>
  <si>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</si>
  <si>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</si>
  <si>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</si>
  <si>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</si>
  <si>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</si>
  <si>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</si>
  <si>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</si>
  <si>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</si>
  <si>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</si>
  <si>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</si>
  <si>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</si>
  <si>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</si>
  <si>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</si>
  <si>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</si>
  <si>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</si>
  <si>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</si>
  <si>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</si>
  <si>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</si>
  <si>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</si>
  <si>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</si>
  <si>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</si>
  <si>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</si>
  <si>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</si>
  <si>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</si>
  <si>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</si>
  <si>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</si>
  <si>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</si>
  <si>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</si>
  <si>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</si>
  <si>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</si>
  <si>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</si>
  <si>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</si>
  <si>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</si>
  <si>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</si>
  <si>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</si>
  <si>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</si>
  <si>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</si>
  <si>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</si>
  <si>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</si>
  <si>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</si>
  <si>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</si>
  <si>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</si>
  <si>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</si>
  <si>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</si>
  <si>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</si>
  <si>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</si>
  <si>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</si>
  <si>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</si>
  <si>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</si>
  <si>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</si>
  <si>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</si>
  <si>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</si>
  <si>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</si>
  <si>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</si>
  <si>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</si>
  <si>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</si>
  <si>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</si>
  <si>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</si>
  <si>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</si>
  <si>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</si>
  <si>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</si>
  <si>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</si>
  <si>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</si>
  <si>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</si>
  <si>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</si>
  <si>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</si>
  <si>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</si>
  <si>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</si>
  <si>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</si>
  <si>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</si>
  <si>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</si>
  <si>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</si>
  <si>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</si>
  <si>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</si>
  <si>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</si>
  <si>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</si>
  <si>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</si>
  <si>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</si>
  <si>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</si>
  <si>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</si>
  <si>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</si>
  <si>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</si>
  <si>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</si>
  <si>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</si>
  <si>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</si>
  <si>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</si>
  <si>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</si>
  <si>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</si>
  <si>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</si>
  <si>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</si>
  <si>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</si>
  <si>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</si>
  <si>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</si>
  <si>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</si>
  <si>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</si>
  <si>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</si>
  <si>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</si>
  <si>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</si>
  <si>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</si>
  <si>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</si>
  <si>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</si>
  <si>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</si>
  <si>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</si>
  <si>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</si>
  <si>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</si>
  <si>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</si>
  <si>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</si>
  <si>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</si>
  <si>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</si>
  <si>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</si>
  <si>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</si>
  <si>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</si>
  <si>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</si>
  <si>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</si>
  <si>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</si>
  <si>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</si>
  <si>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</si>
  <si>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</si>
  <si>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</si>
  <si>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</si>
  <si>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</si>
  <si>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</si>
  <si>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</si>
  <si>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</si>
  <si>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</si>
  <si>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</si>
  <si>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</si>
  <si>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</si>
  <si>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</si>
  <si>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</si>
  <si>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</si>
  <si>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</si>
  <si>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</si>
  <si>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</si>
  <si>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</si>
  <si>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</si>
  <si>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</si>
  <si>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</si>
  <si>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</si>
  <si>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</si>
  <si>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</si>
  <si>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</si>
  <si>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</si>
  <si>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</si>
  <si>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</si>
  <si>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</si>
  <si>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</si>
  <si>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</si>
  <si>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</si>
  <si>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</si>
  <si>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</si>
  <si>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</si>
  <si>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</si>
  <si>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</si>
  <si>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</si>
  <si>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</si>
  <si>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</si>
  <si>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</si>
  <si>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</si>
  <si>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</si>
  <si>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</si>
  <si>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</si>
  <si>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</si>
  <si>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</si>
  <si>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</si>
  <si>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</si>
  <si>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</si>
  <si>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</si>
  <si>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</si>
  <si>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</si>
  <si>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</si>
  <si>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</si>
  <si>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</si>
  <si>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</si>
  <si>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</si>
  <si>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</si>
  <si>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</si>
  <si>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</si>
  <si>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</si>
  <si>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</si>
  <si>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</si>
  <si>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</si>
  <si>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</si>
  <si>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</si>
  <si>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</si>
  <si>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</si>
  <si>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</si>
  <si>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</si>
  <si>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</si>
  <si>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</si>
  <si>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</si>
  <si>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</si>
  <si>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</si>
  <si>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</si>
  <si>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</si>
  <si>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</si>
  <si>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</si>
  <si>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</si>
  <si>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</si>
  <si>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</si>
  <si>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</si>
  <si>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</si>
  <si>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</si>
  <si>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</si>
  <si>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</si>
  <si>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</si>
  <si>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</si>
  <si>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</si>
  <si>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</si>
  <si>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</si>
  <si>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</si>
  <si>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</si>
  <si>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</si>
  <si>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</si>
  <si>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</si>
  <si>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</si>
  <si>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</si>
  <si>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</si>
  <si>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</si>
  <si>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</si>
  <si>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</si>
  <si>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</si>
  <si>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</si>
  <si>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</si>
  <si>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</si>
  <si>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</si>
  <si>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</si>
  <si>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</si>
  <si>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</si>
  <si>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</si>
  <si>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</si>
  <si>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</si>
  <si>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</si>
  <si>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</si>
  <si>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</si>
  <si>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</si>
  <si>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</si>
  <si>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</si>
  <si>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</si>
  <si>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</si>
  <si>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</si>
  <si>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</si>
  <si>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</si>
  <si>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</si>
  <si>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</si>
  <si>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</si>
  <si>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</si>
  <si>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</si>
  <si>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</si>
  <si>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</si>
  <si>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</si>
  <si>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</si>
  <si>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</si>
  <si>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</si>
  <si>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</si>
  <si>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</si>
  <si>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</si>
  <si>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</si>
  <si>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</si>
  <si>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</si>
  <si>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</si>
  <si>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</si>
  <si>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</si>
  <si>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</si>
  <si>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</si>
  <si>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</si>
  <si>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</si>
  <si>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</si>
  <si>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</si>
  <si>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</si>
  <si>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</si>
  <si>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</si>
  <si>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</si>
  <si>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</si>
  <si>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</si>
  <si>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</si>
  <si>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</si>
  <si>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</si>
  <si>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</si>
  <si>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</si>
  <si>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</si>
  <si>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</si>
  <si>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</si>
  <si>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</si>
  <si>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</si>
  <si>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</si>
  <si>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</si>
  <si>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</si>
  <si>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</si>
  <si>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</si>
  <si>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</si>
  <si>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</si>
  <si>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</si>
  <si>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</si>
  <si>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</si>
  <si>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</si>
  <si>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</si>
  <si>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</si>
  <si>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</si>
  <si>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</si>
  <si>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</si>
  <si>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</si>
  <si>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</si>
  <si>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</si>
  <si>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</si>
  <si>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</si>
  <si>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</si>
  <si>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</si>
  <si>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</si>
  <si>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</si>
  <si>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</si>
  <si>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</si>
  <si>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</si>
  <si>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</si>
  <si>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</si>
  <si>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</si>
  <si>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</si>
  <si>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</si>
  <si>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</si>
  <si>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</si>
  <si>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</si>
  <si>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</si>
  <si>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</si>
  <si>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</si>
  <si>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</si>
  <si>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</si>
  <si>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</si>
  <si>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</si>
  <si>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</si>
  <si>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</si>
  <si>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</si>
  <si>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</si>
  <si>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</si>
  <si>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</si>
  <si>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</si>
  <si>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</si>
  <si>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</si>
  <si>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</si>
  <si>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</si>
  <si>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</si>
  <si>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</si>
  <si>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</si>
  <si>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</si>
  <si>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</si>
  <si>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</si>
  <si>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</si>
  <si>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</si>
  <si>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</si>
  <si>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</si>
  <si>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</si>
  <si>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</si>
  <si>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</si>
  <si>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</si>
  <si>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</si>
  <si>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</si>
  <si>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</si>
  <si>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</si>
  <si>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</si>
  <si>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</si>
  <si>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</si>
  <si>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</si>
  <si>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</si>
  <si>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</si>
  <si>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</si>
  <si>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</si>
  <si>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</si>
  <si>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</si>
  <si>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</si>
  <si>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</si>
  <si>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</si>
  <si>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</si>
  <si>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</si>
  <si>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</si>
  <si>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</si>
  <si>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</si>
  <si>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</si>
  <si>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</si>
  <si>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</si>
  <si>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</si>
  <si>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</si>
  <si>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</si>
  <si>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</si>
  <si>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</si>
  <si>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</si>
  <si>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</si>
  <si>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</si>
  <si>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</si>
  <si>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</si>
  <si>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</si>
  <si>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</si>
  <si>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</si>
  <si>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</si>
  <si>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</si>
  <si>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</si>
  <si>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</si>
  <si>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</si>
  <si>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</si>
  <si>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</si>
  <si>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</si>
  <si>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</si>
  <si>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</si>
  <si>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</si>
  <si>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</si>
  <si>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</si>
  <si>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</si>
  <si>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</si>
  <si>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</si>
  <si>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</si>
  <si>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</si>
  <si>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</si>
  <si>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</si>
  <si>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</si>
  <si>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</si>
  <si>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</si>
  <si>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</si>
  <si>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</si>
  <si>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</si>
  <si>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</si>
  <si>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</si>
  <si>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</si>
  <si>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</si>
  <si>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</si>
  <si>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</si>
  <si>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</si>
  <si>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</si>
  <si>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</si>
  <si>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</si>
  <si>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</si>
  <si>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</si>
  <si>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</si>
  <si>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</si>
  <si>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</si>
  <si>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</si>
  <si>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</si>
  <si>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</si>
  <si>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</si>
  <si>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</si>
  <si>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</si>
  <si>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</si>
  <si>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</si>
  <si>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</si>
  <si>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</si>
  <si>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</si>
  <si>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</si>
  <si>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</si>
  <si>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</si>
  <si>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</si>
  <si>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</si>
  <si>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</si>
  <si>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</si>
  <si>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</si>
  <si>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</si>
  <si>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</si>
  <si>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</si>
  <si>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</si>
  <si>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</si>
  <si>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</si>
  <si>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</si>
  <si>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</si>
  <si>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</si>
  <si>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</si>
  <si>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</si>
  <si>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</si>
  <si>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</si>
  <si>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</si>
  <si>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</si>
  <si>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</si>
  <si>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</si>
  <si>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</si>
  <si>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</si>
  <si>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</si>
  <si>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</si>
  <si>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</si>
  <si>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</si>
  <si>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</si>
  <si>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</si>
  <si>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</si>
  <si>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</si>
  <si>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</si>
  <si>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</si>
  <si>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</si>
  <si>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</si>
  <si>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</si>
  <si>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</si>
  <si>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</si>
  <si>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</si>
  <si>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</si>
  <si>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</si>
  <si>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</si>
  <si>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</si>
  <si>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</si>
  <si>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</si>
  <si>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</si>
  <si>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</si>
  <si>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</si>
  <si>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</si>
  <si>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</si>
  <si>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</si>
  <si>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</si>
  <si>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</si>
  <si>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</si>
  <si>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</si>
  <si>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</si>
  <si>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</si>
  <si>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</si>
  <si>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</si>
  <si>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</si>
  <si>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</si>
  <si>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</si>
  <si>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</si>
  <si>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</si>
  <si>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</si>
  <si>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</si>
  <si>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</si>
  <si>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</si>
  <si>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</si>
  <si>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</si>
  <si>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</si>
  <si>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</si>
  <si>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</si>
  <si>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</si>
  <si>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</si>
  <si>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</si>
  <si>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</si>
  <si>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</si>
  <si>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</si>
  <si>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</si>
  <si>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</si>
  <si>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</si>
  <si>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</si>
  <si>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</si>
  <si>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</si>
  <si>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</si>
  <si>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</si>
  <si>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</si>
  <si>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</si>
  <si>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</si>
  <si>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</si>
  <si>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</si>
  <si>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</si>
  <si>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</si>
  <si>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</si>
  <si>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</si>
  <si>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</si>
  <si>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</si>
  <si>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</si>
  <si>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</si>
  <si>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</si>
  <si>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</si>
  <si>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</si>
  <si>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</si>
  <si>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</si>
  <si>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</si>
  <si>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</si>
  <si>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</si>
  <si>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</si>
  <si>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</si>
  <si>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</si>
  <si>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</si>
  <si>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</si>
  <si>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</si>
  <si>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</si>
  <si>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</si>
  <si>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</si>
  <si>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</si>
  <si>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</si>
  <si>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</si>
  <si>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</si>
  <si>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</si>
  <si>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</si>
  <si>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</si>
  <si>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</si>
  <si>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</si>
  <si>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</si>
  <si>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</si>
  <si>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</si>
  <si>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</si>
  <si>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</si>
  <si>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</si>
  <si>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</si>
  <si>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</si>
  <si>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</si>
  <si>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</si>
  <si>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</si>
  <si>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</si>
  <si>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</si>
  <si>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</si>
  <si>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</si>
  <si>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</si>
  <si>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</si>
  <si>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</si>
  <si>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</si>
  <si>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</si>
  <si>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</si>
  <si>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</si>
  <si>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</si>
  <si>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</si>
  <si>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</si>
  <si>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</si>
  <si>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</si>
  <si>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</si>
  <si>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</si>
  <si>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</si>
  <si>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</si>
  <si>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</si>
  <si>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</si>
  <si>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</si>
  <si>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</si>
  <si>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</si>
  <si>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</si>
  <si>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</si>
  <si>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</si>
  <si>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</si>
  <si>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</si>
  <si>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</si>
  <si>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</si>
  <si>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</si>
  <si>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</si>
  <si>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</si>
  <si>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</si>
  <si>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</si>
  <si>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</si>
  <si>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</si>
  <si>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</si>
  <si>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</si>
  <si>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</si>
  <si>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</si>
  <si>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</si>
  <si>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</si>
  <si>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</si>
  <si>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</si>
  <si>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</si>
  <si>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</si>
  <si>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</si>
  <si>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</si>
  <si>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</si>
  <si>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</si>
  <si>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</si>
  <si>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</si>
  <si>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</si>
  <si>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</si>
  <si>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</si>
  <si>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</si>
  <si>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</si>
  <si>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</si>
  <si>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</si>
  <si>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</si>
  <si>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</si>
  <si>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</si>
  <si>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</si>
  <si>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</si>
  <si>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</si>
  <si>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</si>
  <si>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</si>
  <si>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</si>
  <si>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</si>
  <si>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</si>
  <si>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</si>
  <si>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</si>
  <si>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</si>
  <si>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</si>
  <si>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</si>
  <si>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</si>
  <si>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</si>
  <si>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</si>
  <si>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</si>
  <si>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</si>
  <si>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</si>
  <si>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</si>
  <si>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</si>
  <si>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</si>
  <si>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</si>
  <si>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</si>
  <si>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</si>
  <si>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</si>
  <si>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</si>
  <si>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</si>
  <si>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</si>
  <si>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</si>
  <si>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</si>
  <si>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</si>
  <si>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</si>
  <si>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</si>
  <si>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</si>
  <si>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</si>
  <si>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</si>
  <si>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</si>
  <si>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</si>
  <si>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</si>
  <si>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</si>
  <si>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</si>
  <si>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</si>
  <si>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</si>
  <si>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</si>
  <si>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</si>
  <si>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</si>
  <si>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</si>
  <si>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</si>
  <si>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</si>
  <si>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</si>
  <si>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</si>
  <si>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</si>
  <si>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</si>
  <si>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</si>
  <si>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</si>
  <si>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</si>
  <si>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</si>
  <si>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</si>
  <si>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</si>
  <si>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</si>
  <si>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</si>
  <si>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</si>
  <si>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</si>
  <si>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</si>
  <si>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</si>
  <si>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</si>
  <si>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</si>
  <si>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</si>
  <si>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</si>
  <si>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</si>
  <si>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</si>
  <si>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</si>
  <si>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</si>
  <si>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</si>
  <si>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</si>
  <si>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</si>
  <si>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</si>
  <si>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</si>
  <si>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</si>
  <si>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</si>
  <si>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</si>
  <si>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</si>
  <si>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</si>
  <si>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</si>
  <si>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</si>
  <si>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</si>
  <si>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</si>
  <si>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</si>
  <si>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</si>
  <si>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</si>
  <si>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</si>
  <si>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</si>
  <si>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</si>
  <si>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</si>
  <si>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</si>
  <si>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</si>
  <si>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</si>
  <si>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</si>
  <si>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</si>
  <si>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</si>
  <si>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</si>
  <si>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</si>
  <si>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</si>
  <si>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</si>
  <si>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</si>
  <si>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</si>
  <si>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</si>
  <si>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</si>
  <si>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</si>
  <si>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</si>
  <si>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</si>
  <si>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</si>
  <si>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</si>
  <si>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</si>
  <si>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</si>
  <si>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</si>
  <si>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</si>
  <si>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</si>
  <si>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</si>
  <si>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</si>
  <si>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</si>
  <si>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</si>
  <si>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</si>
  <si>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</si>
  <si>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</si>
  <si>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</si>
  <si>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</si>
  <si>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</si>
  <si>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</si>
  <si>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</si>
  <si>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</si>
  <si>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</si>
  <si>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</si>
  <si>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</si>
  <si>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</si>
  <si>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</si>
  <si>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</si>
  <si>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</si>
  <si>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</si>
  <si>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</si>
  <si>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</si>
  <si>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</si>
  <si>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</si>
  <si>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</si>
  <si>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</si>
  <si>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</si>
  <si>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</si>
  <si>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</si>
  <si>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</si>
  <si>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</si>
  <si>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</si>
  <si>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</si>
  <si>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</si>
  <si>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</si>
  <si>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</si>
  <si>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</si>
  <si>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</si>
  <si>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</si>
  <si>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</si>
  <si>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</si>
  <si>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</si>
  <si>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</si>
  <si>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</si>
  <si>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</si>
  <si>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</si>
  <si>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</si>
  <si>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</si>
  <si>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</si>
  <si>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</si>
  <si>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</si>
  <si>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</si>
  <si>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</si>
  <si>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</si>
  <si>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</si>
  <si>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</si>
  <si>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</si>
  <si>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</si>
  <si>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</si>
  <si>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</si>
  <si>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</si>
  <si>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</si>
  <si>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</si>
  <si>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</si>
  <si>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</si>
  <si>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</si>
  <si>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</si>
  <si>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</si>
  <si>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</si>
  <si>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</si>
  <si>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</si>
  <si>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</si>
  <si>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</si>
  <si>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</si>
  <si>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</si>
  <si>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</si>
  <si>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</si>
  <si>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</si>
  <si>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</si>
  <si>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</si>
  <si>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</si>
  <si>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</si>
  <si>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</si>
  <si>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</si>
  <si>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</si>
  <si>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</si>
  <si>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</si>
  <si>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</si>
  <si>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</si>
  <si>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</si>
  <si>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</si>
  <si>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</si>
  <si>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</si>
  <si>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</si>
  <si>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</si>
  <si>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</si>
  <si>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</si>
  <si>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</si>
  <si>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</si>
  <si>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</si>
  <si>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</si>
  <si>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</si>
  <si>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</si>
  <si>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</si>
  <si>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</si>
  <si>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</si>
  <si>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</si>
  <si>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</si>
  <si>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</si>
  <si>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</si>
  <si>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</si>
  <si>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</si>
  <si>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</si>
  <si>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</si>
  <si>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</si>
  <si>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</si>
  <si>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</si>
  <si>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</si>
  <si>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</si>
  <si>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</si>
  <si>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</si>
  <si>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</si>
  <si>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</si>
  <si>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</si>
  <si>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</si>
  <si>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</si>
  <si>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</si>
  <si>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</si>
  <si>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</si>
  <si>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</si>
  <si>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</si>
  <si>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</si>
  <si>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</si>
  <si>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</si>
  <si>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</si>
  <si>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</si>
  <si>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</si>
  <si>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</si>
  <si>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</si>
  <si>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</si>
  <si>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</si>
  <si>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</si>
  <si>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</si>
  <si>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</si>
  <si>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</si>
  <si>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</si>
  <si>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</si>
  <si>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</si>
  <si>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</si>
  <si>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</si>
  <si>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</si>
  <si>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</si>
  <si>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</si>
  <si>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</si>
  <si>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</si>
  <si>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</si>
  <si>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</si>
  <si>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</si>
  <si>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</si>
  <si>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</si>
  <si>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</si>
  <si>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</si>
  <si>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</si>
  <si>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</si>
  <si>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</si>
  <si>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</si>
  <si>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</si>
  <si>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</si>
  <si>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</si>
  <si>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</si>
  <si>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</si>
  <si>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</si>
  <si>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</si>
  <si>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</si>
  <si>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</si>
  <si>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</si>
  <si>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</si>
  <si>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</si>
  <si>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</si>
  <si>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</si>
  <si>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</si>
  <si>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</si>
  <si>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</si>
  <si>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</si>
  <si>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</si>
  <si>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</si>
  <si>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</si>
  <si>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</si>
  <si>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</si>
  <si>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</si>
  <si>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</si>
  <si>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</si>
  <si>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</si>
  <si>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</si>
  <si>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</si>
  <si>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</si>
  <si>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</si>
  <si>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</si>
  <si>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</si>
  <si>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</si>
  <si>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</si>
  <si>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</si>
  <si>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</si>
  <si>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</si>
  <si>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</si>
  <si>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</si>
  <si>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</si>
  <si>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</si>
  <si>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</si>
  <si>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</si>
  <si>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</si>
  <si>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</si>
  <si>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</si>
  <si>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</si>
  <si>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</si>
  <si>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</si>
  <si>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</si>
  <si>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</si>
  <si>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</si>
  <si>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</si>
  <si>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</si>
  <si>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</si>
  <si>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</si>
  <si>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</si>
  <si>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</si>
  <si>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</si>
  <si>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</si>
  <si>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</si>
  <si>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</si>
  <si>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</si>
  <si>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</si>
  <si>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</si>
  <si>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</si>
  <si>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</si>
  <si>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</si>
  <si>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</si>
  <si>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</si>
  <si>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</si>
  <si>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</si>
  <si>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</si>
  <si>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</si>
  <si>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</si>
  <si>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</si>
  <si>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</si>
  <si>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</si>
  <si>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</si>
  <si>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</si>
  <si>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</si>
  <si>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</si>
  <si>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</si>
  <si>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</si>
  <si>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</si>
  <si>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</si>
  <si>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</si>
  <si>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</si>
  <si>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</si>
  <si>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</si>
  <si>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</si>
  <si>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</si>
  <si>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</si>
  <si>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</si>
  <si>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</si>
  <si>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</si>
  <si>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</si>
  <si>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</si>
  <si>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</si>
  <si>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</si>
  <si>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</si>
  <si>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</si>
  <si>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</si>
  <si>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</si>
  <si>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</si>
  <si>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</si>
  <si>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</si>
  <si>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</si>
  <si>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</si>
  <si>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</si>
  <si>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</si>
  <si>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</si>
  <si>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</si>
  <si>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</si>
  <si>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</si>
  <si>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</si>
  <si>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</si>
  <si>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</si>
  <si>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</si>
  <si>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</si>
  <si>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</si>
  <si>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</si>
  <si>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</si>
  <si>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</si>
  <si>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</si>
  <si>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</si>
  <si>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</si>
  <si>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</si>
  <si>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</si>
  <si>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</si>
  <si>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</si>
  <si>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</si>
  <si>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</si>
  <si>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</si>
  <si>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</si>
  <si>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</si>
  <si>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</si>
  <si>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</si>
  <si>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</si>
  <si>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</si>
  <si>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</si>
  <si>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</si>
  <si>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</si>
  <si>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</si>
  <si>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</si>
  <si>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</si>
  <si>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</si>
  <si>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</si>
  <si>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</si>
  <si>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</si>
  <si>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</si>
  <si>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</si>
  <si>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</si>
  <si>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</si>
  <si>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</si>
  <si>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</si>
  <si>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</si>
  <si>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</si>
  <si>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</si>
  <si>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</si>
  <si>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</si>
  <si>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</si>
  <si>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</si>
  <si>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</si>
  <si>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</si>
  <si>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</si>
  <si>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</si>
  <si>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</si>
  <si>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</si>
  <si>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</si>
  <si>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</si>
  <si>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</si>
  <si>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</si>
  <si>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</si>
  <si>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</si>
  <si>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</si>
  <si>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</si>
  <si>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</si>
  <si>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</si>
  <si>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</si>
  <si>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</si>
  <si>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</si>
  <si>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</si>
  <si>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</si>
  <si>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</si>
  <si>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</si>
  <si>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</si>
  <si>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</si>
  <si>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</si>
  <si>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</si>
  <si>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</si>
  <si>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</si>
  <si>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</si>
  <si>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</si>
  <si>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</si>
  <si>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</si>
  <si>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</si>
  <si>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</si>
  <si>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</si>
  <si>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</si>
  <si>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</si>
  <si>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</si>
  <si>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</si>
  <si>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</si>
  <si>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</si>
  <si>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</si>
  <si>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</si>
  <si>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</si>
  <si>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</si>
  <si>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</si>
  <si>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</si>
  <si>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</si>
  <si>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</si>
  <si>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</si>
  <si>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</si>
  <si>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</si>
  <si>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</si>
  <si>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</si>
  <si>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</si>
  <si>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</si>
  <si>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</si>
  <si>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</si>
  <si>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</si>
  <si>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</si>
  <si>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</si>
  <si>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</si>
  <si>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</si>
  <si>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</si>
  <si>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</si>
  <si>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</si>
  <si>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</si>
  <si>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</si>
  <si>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</si>
  <si>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</si>
  <si>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</si>
  <si>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</si>
  <si>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</si>
  <si>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</si>
  <si>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</si>
  <si>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</si>
  <si>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</si>
  <si>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</si>
  <si>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</si>
  <si>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</si>
  <si>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</si>
  <si>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</si>
  <si>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</si>
  <si>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</si>
  <si>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</si>
  <si>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</si>
  <si>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</si>
  <si>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</si>
  <si>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</si>
  <si>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</si>
  <si>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</si>
  <si>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</si>
  <si>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</si>
  <si>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</si>
  <si>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</si>
  <si>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</si>
  <si>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</si>
  <si>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</si>
  <si>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</si>
  <si>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</si>
  <si>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</si>
  <si>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</si>
  <si>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</si>
  <si>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</si>
  <si>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</si>
  <si>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</si>
  <si>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</si>
  <si>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</si>
  <si>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</si>
  <si>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</si>
  <si>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</si>
  <si>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</si>
  <si>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</si>
  <si>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</si>
  <si>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</si>
  <si>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</si>
  <si>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</si>
  <si>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</si>
  <si>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</si>
  <si>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</si>
  <si>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</si>
  <si>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</si>
  <si>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</si>
  <si>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</si>
  <si>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</si>
  <si>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</si>
  <si>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</si>
  <si>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</si>
  <si>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</si>
  <si>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</si>
  <si>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</si>
  <si>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</si>
  <si>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</si>
  <si>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</si>
  <si>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</si>
  <si>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</si>
  <si>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</si>
  <si>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</si>
  <si>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</si>
  <si>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</si>
  <si>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</si>
  <si>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</si>
  <si>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</si>
  <si>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</si>
  <si>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</si>
  <si>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</si>
  <si>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</si>
  <si>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</si>
  <si>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</si>
  <si>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</si>
  <si>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</si>
  <si>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</si>
  <si>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</si>
  <si>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</si>
  <si>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</si>
  <si>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</si>
  <si>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</si>
  <si>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</si>
  <si>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</si>
  <si>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</si>
  <si>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</si>
  <si>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</si>
  <si>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</si>
  <si>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</si>
  <si>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</si>
  <si>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</si>
  <si>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</si>
  <si>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</si>
  <si>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</si>
  <si>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</si>
  <si>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</si>
  <si>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</si>
  <si>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</si>
  <si>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</si>
  <si>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</si>
  <si>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</si>
  <si>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</si>
  <si>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</si>
  <si>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</si>
  <si>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</si>
  <si>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</si>
  <si>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</si>
  <si>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</si>
  <si>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</si>
  <si>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</si>
  <si>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</si>
  <si>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</si>
  <si>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</si>
  <si>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</si>
  <si>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</si>
  <si>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</si>
  <si>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</si>
  <si>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</si>
  <si>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</si>
  <si>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</si>
  <si>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</si>
  <si>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</si>
  <si>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</si>
  <si>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</si>
  <si>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</si>
  <si>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</si>
  <si>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</si>
  <si>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</si>
  <si>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</si>
  <si>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</si>
  <si>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</si>
  <si>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</si>
  <si>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</si>
  <si>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</si>
  <si>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</si>
  <si>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</si>
  <si>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</si>
  <si>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</si>
  <si>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</si>
  <si>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</si>
  <si>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</si>
  <si>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</si>
  <si>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</si>
  <si>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</si>
  <si>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</si>
  <si>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</si>
  <si>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</si>
  <si>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</si>
  <si>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</si>
  <si>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</si>
  <si>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</si>
  <si>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</si>
  <si>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</si>
  <si>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</si>
  <si>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</si>
  <si>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</si>
  <si>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</si>
  <si>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</si>
  <si>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</si>
  <si>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</si>
  <si>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</si>
  <si>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</si>
  <si>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</si>
  <si>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</si>
  <si>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</si>
  <si>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</si>
  <si>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</si>
  <si>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</si>
  <si>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</si>
  <si>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</si>
  <si>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</si>
  <si>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</si>
  <si>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</si>
  <si>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</si>
  <si>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</si>
  <si>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</si>
  <si>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</si>
  <si>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</si>
  <si>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</si>
  <si>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</si>
  <si>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</si>
  <si>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</si>
  <si>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</si>
  <si>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</si>
  <si>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</si>
  <si>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</si>
  <si>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</si>
  <si>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</si>
  <si>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</si>
  <si>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</si>
  <si>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</si>
  <si>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</si>
  <si>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</si>
  <si>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</si>
  <si>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</si>
  <si>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</si>
  <si>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</si>
  <si>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</si>
  <si>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</si>
  <si>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</si>
  <si>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</si>
  <si>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</si>
  <si>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</si>
  <si>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</si>
  <si>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</si>
  <si>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</si>
  <si>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</si>
  <si>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</si>
  <si>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</si>
  <si>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</si>
  <si>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</si>
  <si>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</si>
  <si>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</si>
  <si>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</si>
  <si>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</si>
  <si>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</si>
  <si>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</si>
  <si>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</si>
  <si>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</si>
  <si>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</si>
  <si>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</si>
  <si>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</si>
  <si>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</si>
  <si>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</si>
  <si>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</si>
  <si>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</si>
  <si>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</si>
  <si>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</si>
  <si>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</si>
  <si>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</si>
  <si>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</si>
  <si>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</si>
  <si>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</si>
  <si>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</si>
  <si>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</si>
  <si>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</si>
  <si>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</si>
  <si>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</si>
  <si>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</si>
  <si>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</si>
  <si>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</si>
  <si>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</si>
  <si>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</si>
  <si>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</si>
  <si>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</si>
  <si>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</si>
  <si>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</si>
  <si>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</si>
  <si>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</si>
  <si>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</si>
  <si>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</si>
  <si>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</si>
  <si>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</si>
  <si>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</si>
  <si>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</si>
  <si>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</si>
  <si>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</si>
  <si>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</si>
  <si>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</si>
  <si>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</si>
  <si>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</si>
  <si>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</si>
  <si>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</si>
  <si>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</si>
  <si>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</si>
  <si>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</si>
  <si>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</si>
  <si>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</si>
  <si>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</si>
  <si>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</si>
  <si>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</si>
  <si>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</si>
  <si>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</si>
  <si>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</si>
  <si>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</si>
  <si>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</si>
  <si>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</si>
  <si>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</si>
  <si>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</si>
  <si>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</si>
  <si>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</si>
  <si>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</si>
  <si>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</si>
  <si>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</si>
  <si>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</si>
  <si>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</si>
  <si>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</si>
  <si>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</si>
  <si>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</si>
  <si>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</si>
  <si>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</si>
  <si>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</si>
  <si>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</si>
  <si>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</si>
  <si>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</si>
  <si>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</si>
  <si>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</si>
  <si>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</si>
  <si>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</si>
  <si>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</si>
  <si>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</si>
  <si>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</si>
  <si>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</si>
  <si>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</si>
  <si>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</si>
  <si>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</si>
  <si>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</si>
  <si>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</si>
  <si>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</si>
  <si>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</si>
  <si>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</si>
  <si>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</si>
  <si>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</si>
  <si>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</si>
  <si>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</si>
  <si>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</si>
  <si>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</si>
  <si>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</si>
  <si>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</si>
  <si>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</si>
  <si>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</si>
  <si>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</si>
  <si>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</si>
  <si>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</si>
  <si>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</si>
  <si>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</si>
  <si>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</si>
  <si>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</si>
  <si>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</si>
  <si>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</si>
  <si>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</si>
  <si>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</si>
  <si>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</si>
  <si>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</si>
  <si>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</si>
  <si>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</si>
  <si>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</si>
  <si>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</si>
  <si>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</si>
  <si>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</si>
  <si>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</si>
  <si>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</si>
  <si>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</si>
  <si>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</si>
  <si>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</si>
  <si>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</si>
  <si>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</si>
  <si>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</si>
  <si>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</si>
  <si>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</si>
  <si>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</si>
  <si>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</si>
  <si>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</si>
  <si>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</si>
  <si>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</si>
  <si>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</si>
  <si>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</si>
  <si>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</si>
  <si>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</si>
  <si>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</si>
  <si>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</si>
  <si>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</si>
  <si>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</si>
  <si>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</si>
  <si>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</si>
  <si>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</si>
  <si>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</si>
  <si>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</si>
  <si>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</si>
  <si>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</si>
  <si>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</si>
  <si>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</si>
  <si>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</si>
  <si>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</si>
  <si>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</si>
  <si>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</si>
  <si>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</si>
  <si>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</si>
  <si>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</si>
  <si>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</si>
  <si>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</si>
  <si>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</si>
  <si>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</si>
  <si>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</si>
  <si>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</si>
  <si>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</si>
  <si>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</si>
  <si>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</si>
  <si>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</si>
  <si>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</si>
  <si>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</si>
  <si>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</si>
  <si>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</si>
  <si>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</si>
  <si>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</si>
  <si>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</si>
  <si>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</si>
  <si>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</si>
  <si>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</si>
  <si>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</si>
  <si>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</si>
  <si>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</si>
  <si>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</si>
  <si>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</si>
  <si>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</si>
  <si>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</si>
  <si>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</si>
  <si>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</si>
  <si>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</si>
  <si>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</si>
  <si>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</si>
  <si>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</si>
  <si>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</si>
  <si>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</si>
  <si>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</si>
  <si>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</si>
  <si>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</si>
  <si>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</si>
  <si>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</si>
  <si>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</si>
  <si>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</si>
  <si>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</si>
  <si>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</si>
  <si>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</si>
  <si>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</si>
  <si>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</si>
  <si>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</si>
  <si>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</si>
  <si>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</si>
  <si>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</si>
  <si>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</si>
  <si>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</si>
  <si>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</si>
  <si>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</si>
  <si>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</si>
  <si>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</si>
  <si>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</si>
  <si>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</si>
  <si>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</si>
  <si>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</si>
  <si>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</si>
  <si>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</si>
  <si>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</si>
  <si>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</si>
  <si>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</si>
  <si>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</si>
  <si>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</si>
  <si>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</si>
  <si>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</si>
  <si>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</si>
  <si>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</si>
  <si>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</si>
  <si>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</si>
  <si>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</si>
  <si>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</si>
  <si>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</si>
  <si>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</si>
  <si>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</si>
  <si>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</si>
  <si>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</si>
  <si>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</si>
  <si>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</si>
  <si>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</si>
  <si>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</si>
  <si>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</si>
  <si>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</si>
  <si>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</si>
  <si>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</si>
  <si>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</si>
  <si>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</si>
  <si>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</si>
  <si>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</si>
  <si>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</si>
  <si>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</si>
  <si>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</si>
  <si>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</si>
  <si>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</si>
  <si>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</si>
  <si>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</si>
  <si>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</si>
  <si>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</si>
  <si>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</si>
  <si>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</si>
  <si>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</si>
  <si>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</si>
  <si>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</si>
  <si>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</si>
  <si>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</si>
  <si>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</si>
  <si>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</si>
  <si>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</si>
  <si>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</si>
  <si>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</si>
  <si>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</si>
  <si>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</si>
  <si>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</si>
  <si>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</si>
  <si>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</si>
  <si>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</si>
  <si>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</si>
  <si>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</si>
  <si>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</si>
  <si>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</si>
  <si>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</si>
  <si>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</si>
  <si>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</si>
  <si>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</si>
  <si>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</si>
  <si>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</si>
  <si>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</si>
  <si>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</si>
  <si>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</si>
  <si>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</si>
  <si>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</si>
  <si>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</si>
  <si>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</si>
  <si>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</si>
  <si>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</si>
  <si>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</si>
  <si>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</si>
  <si>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</si>
  <si>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</si>
  <si>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</si>
  <si>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</si>
  <si>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</si>
  <si>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</si>
  <si>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</si>
  <si>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</si>
  <si>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</si>
  <si>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</si>
  <si>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</si>
  <si>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</si>
  <si>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</si>
  <si>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</si>
  <si>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</si>
  <si>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</si>
  <si>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</si>
  <si>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</si>
  <si>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</si>
  <si>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</si>
  <si>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</si>
  <si>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</si>
  <si>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</si>
  <si>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</si>
  <si>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</si>
  <si>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</si>
  <si>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</si>
  <si>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</si>
  <si>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</si>
  <si>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</si>
  <si>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</si>
  <si>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</si>
  <si>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</si>
  <si>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</si>
  <si>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</si>
  <si>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</si>
  <si>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</si>
  <si>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</si>
  <si>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</si>
  <si>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</si>
  <si>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</si>
  <si>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</si>
  <si>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</si>
  <si>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</si>
  <si>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</si>
  <si>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</si>
  <si>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</si>
  <si>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</si>
  <si>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</si>
  <si>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</si>
  <si>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</si>
  <si>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</si>
  <si>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</si>
  <si>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</si>
  <si>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</si>
  <si>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</si>
  <si>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</si>
  <si>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</si>
  <si>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</si>
  <si>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</si>
  <si>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</si>
  <si>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</si>
  <si>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</si>
  <si>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</si>
  <si>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</si>
  <si>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</si>
  <si>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</si>
  <si>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</si>
  <si>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</si>
  <si>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</si>
  <si>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</si>
  <si>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</si>
  <si>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</si>
  <si>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</si>
  <si>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</si>
  <si>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</si>
  <si>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</si>
  <si>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</si>
  <si>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</si>
  <si>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</si>
  <si>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</si>
  <si>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</si>
  <si>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</si>
  <si>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</si>
  <si>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</si>
  <si>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</si>
  <si>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</si>
  <si>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</si>
  <si>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</si>
  <si>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</si>
  <si>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</si>
  <si>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</si>
  <si>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</si>
  <si>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</si>
  <si>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</si>
  <si>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</si>
  <si>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</si>
  <si>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</si>
  <si>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</si>
  <si>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</si>
  <si>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</si>
  <si>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</si>
  <si>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</si>
  <si>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</si>
  <si>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</si>
  <si>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</si>
  <si>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</si>
  <si>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</si>
  <si>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</si>
  <si>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</si>
  <si>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</si>
  <si>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</si>
  <si>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</si>
  <si>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</si>
  <si>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</si>
  <si>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</si>
  <si>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</si>
  <si>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</si>
  <si>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</si>
  <si>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</si>
  <si>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</si>
  <si>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</si>
  <si>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</si>
  <si>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</si>
  <si>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</si>
  <si>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</si>
  <si>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</si>
  <si>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</si>
  <si>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</si>
  <si>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</si>
  <si>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</si>
  <si>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</si>
  <si>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</si>
  <si>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</si>
  <si>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</si>
  <si>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</si>
  <si>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</si>
  <si>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</si>
  <si>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</si>
  <si>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</si>
  <si>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</si>
  <si>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</si>
  <si>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</si>
  <si>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</si>
  <si>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</si>
  <si>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</si>
  <si>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</si>
  <si>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</si>
  <si>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</si>
  <si>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</si>
  <si>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</si>
  <si>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</si>
  <si>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</si>
  <si>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</si>
  <si>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</si>
  <si>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</si>
  <si>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</si>
  <si>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</si>
  <si>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</si>
  <si>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</si>
  <si>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</si>
  <si>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</si>
  <si>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</si>
  <si>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</si>
  <si>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</si>
  <si>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</si>
  <si>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</si>
  <si>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</si>
  <si>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</si>
  <si>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</si>
  <si>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</si>
  <si>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</si>
  <si>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</si>
  <si>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</si>
  <si>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</si>
  <si>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</si>
  <si>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</si>
  <si>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</si>
  <si>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</si>
  <si>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</si>
  <si>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</si>
  <si>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</si>
  <si>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</si>
  <si>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</si>
  <si>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</si>
  <si>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</si>
  <si>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</si>
  <si>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</si>
  <si>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</si>
  <si>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</si>
  <si>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</si>
  <si>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</si>
  <si>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</si>
  <si>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</si>
  <si>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</si>
  <si>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</si>
  <si>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</si>
  <si>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</si>
  <si>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</si>
  <si>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</si>
  <si>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</si>
  <si>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</si>
  <si>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</si>
  <si>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</si>
  <si>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</si>
  <si>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</si>
  <si>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</si>
  <si>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</si>
  <si>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</si>
  <si>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</si>
  <si>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</si>
  <si>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</si>
  <si>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</si>
  <si>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</si>
  <si>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</si>
  <si>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</si>
  <si>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</si>
  <si>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</si>
  <si>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</si>
  <si>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</si>
  <si>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</si>
  <si>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</si>
  <si>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</si>
  <si>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</si>
  <si>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</si>
  <si>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</si>
  <si>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</si>
  <si>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</si>
  <si>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</si>
  <si>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</si>
  <si>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</si>
  <si>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</si>
  <si>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</si>
  <si>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</si>
  <si>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</si>
  <si>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</si>
  <si>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</si>
  <si>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</si>
  <si>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</si>
  <si>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</si>
  <si>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</si>
  <si>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</si>
  <si>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</si>
  <si>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</si>
  <si>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</si>
  <si>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</si>
  <si>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</si>
  <si>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</si>
  <si>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</si>
  <si>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</si>
  <si>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</si>
  <si>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</si>
  <si>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</si>
  <si>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</si>
  <si>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</si>
  <si>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</si>
  <si>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</si>
  <si>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</si>
  <si>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</si>
  <si>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</si>
  <si>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</si>
  <si>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</si>
  <si>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</si>
  <si>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</si>
  <si>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</si>
  <si>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</si>
  <si>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</si>
  <si>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</si>
  <si>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</si>
  <si>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</si>
  <si>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</si>
  <si>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</si>
  <si>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</si>
  <si>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</si>
  <si>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</si>
  <si>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</si>
  <si>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</si>
  <si>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</si>
  <si>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</si>
  <si>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</si>
  <si>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</si>
  <si>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</si>
  <si>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</si>
  <si>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</si>
  <si>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</si>
  <si>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</si>
  <si>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</si>
  <si>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</si>
  <si>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</si>
  <si>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</si>
  <si>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</si>
  <si>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</si>
  <si>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</si>
  <si>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</si>
  <si>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</si>
  <si>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</si>
  <si>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</si>
  <si>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</si>
  <si>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</si>
  <si>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</si>
  <si>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</si>
  <si>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</si>
  <si>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</si>
  <si>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</si>
  <si>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</si>
  <si>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</si>
  <si>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</si>
  <si>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</si>
  <si>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</si>
  <si>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</si>
  <si>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</si>
  <si>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</si>
  <si>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</si>
  <si>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</si>
  <si>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</si>
  <si>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</si>
  <si>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</si>
  <si>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</si>
  <si>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</si>
  <si>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</si>
  <si>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</si>
  <si>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</si>
  <si>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</si>
  <si>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</si>
  <si>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</si>
  <si>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</si>
  <si>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</si>
  <si>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</si>
  <si>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</si>
  <si>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</si>
  <si>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</si>
  <si>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</si>
  <si>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</si>
  <si>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</si>
  <si>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</si>
  <si>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</si>
  <si>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</si>
  <si>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</si>
  <si>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</si>
  <si>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</si>
  <si>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</si>
  <si>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</si>
  <si>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</si>
  <si>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</si>
  <si>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</si>
  <si>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</si>
  <si>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</si>
  <si>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</si>
  <si>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</si>
  <si>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</si>
  <si>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</si>
  <si>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</si>
  <si>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</si>
  <si>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</si>
  <si>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</si>
  <si>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</si>
  <si>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</si>
  <si>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</si>
  <si>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</si>
  <si>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</si>
  <si>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</si>
  <si>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</si>
  <si>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</si>
  <si>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</si>
  <si>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</si>
  <si>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</si>
  <si>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</si>
  <si>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</si>
  <si>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</si>
  <si>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</si>
  <si>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</si>
  <si>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</si>
  <si>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</si>
  <si>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</si>
  <si>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</si>
  <si>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</si>
  <si>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</si>
  <si>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</si>
  <si>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</si>
  <si>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</si>
  <si>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</si>
  <si>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</si>
  <si>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</si>
  <si>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</si>
  <si>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</si>
  <si>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</si>
  <si>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</si>
  <si>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</si>
  <si>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</si>
  <si>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</si>
  <si>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</si>
  <si>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</si>
  <si>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</si>
  <si>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</si>
  <si>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</si>
  <si>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</si>
  <si>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</si>
  <si>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</si>
  <si>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</si>
  <si>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</si>
  <si>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</si>
  <si>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</si>
  <si>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</si>
  <si>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</si>
  <si>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</si>
  <si>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</si>
  <si>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</si>
  <si>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</si>
  <si>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</si>
  <si>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</si>
  <si>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</si>
  <si>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</si>
  <si>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</si>
  <si>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</si>
  <si>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</si>
  <si>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</si>
  <si>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</si>
  <si>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</si>
  <si>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</si>
  <si>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</si>
  <si>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</si>
  <si>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</si>
  <si>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</si>
  <si>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</si>
  <si>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</si>
  <si>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</si>
  <si>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</si>
  <si>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</si>
  <si>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</si>
  <si>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</si>
  <si>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</si>
  <si>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</si>
  <si>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</si>
  <si>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</si>
  <si>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</si>
  <si>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</si>
  <si>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</si>
  <si>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</si>
  <si>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</si>
  <si>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</si>
  <si>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</si>
  <si>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</si>
  <si>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</si>
  <si>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</si>
  <si>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</si>
  <si>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</si>
  <si>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</si>
  <si>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</si>
  <si>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</si>
  <si>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</si>
  <si>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</si>
  <si>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</si>
  <si>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</si>
  <si>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</si>
  <si>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</si>
  <si>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</si>
  <si>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</si>
  <si>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</si>
  <si>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</si>
  <si>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</si>
  <si>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</si>
  <si>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</si>
  <si>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</si>
  <si>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</si>
  <si>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</si>
  <si>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</si>
  <si>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</si>
  <si>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</si>
  <si>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</si>
  <si>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</si>
  <si>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</si>
  <si>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</si>
  <si>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</si>
  <si>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</si>
  <si>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</si>
  <si>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</si>
  <si>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</si>
  <si>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</si>
  <si>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</si>
  <si>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</si>
  <si>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</si>
  <si>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</si>
  <si>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</si>
  <si>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</si>
  <si>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</si>
  <si>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</si>
  <si>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</si>
  <si>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</si>
  <si>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</si>
  <si>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</si>
  <si>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</si>
  <si>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</si>
  <si>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</si>
  <si>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</si>
  <si>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</si>
  <si>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</si>
  <si>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</si>
  <si>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</si>
  <si>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</si>
  <si>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</si>
  <si>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</si>
  <si>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</si>
  <si>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</si>
  <si>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</si>
  <si>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</si>
  <si>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</si>
  <si>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</si>
  <si>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</si>
  <si>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</si>
  <si>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</si>
  <si>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</si>
  <si>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</si>
  <si>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</si>
  <si>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</si>
  <si>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</si>
  <si>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</si>
  <si>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</si>
  <si>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</si>
  <si>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</si>
  <si>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</si>
  <si>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</si>
  <si>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</si>
  <si>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</si>
  <si>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</si>
  <si>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</si>
  <si>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</si>
  <si>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</si>
  <si>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</si>
  <si>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</si>
  <si>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</si>
  <si>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</si>
  <si>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</si>
  <si>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</si>
  <si>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</si>
  <si>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</si>
  <si>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</si>
  <si>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</si>
  <si>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</si>
  <si>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</si>
  <si>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</si>
  <si>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</si>
  <si>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</si>
  <si>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</si>
  <si>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</si>
  <si>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</si>
  <si>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</si>
  <si>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</si>
  <si>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</si>
  <si>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</si>
  <si>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</si>
  <si>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</si>
  <si>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</si>
  <si>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</si>
  <si>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</si>
  <si>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</si>
  <si>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</si>
  <si>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</si>
  <si>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</si>
  <si>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</si>
  <si>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</si>
  <si>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</si>
  <si>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</si>
  <si>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</si>
  <si>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</si>
  <si>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</si>
  <si>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</si>
  <si>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</si>
  <si>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</si>
  <si>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</si>
  <si>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</si>
  <si>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</si>
  <si>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</si>
  <si>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</si>
  <si>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</si>
  <si>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</si>
  <si>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</si>
  <si>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</si>
  <si>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</si>
  <si>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</si>
  <si>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</si>
  <si>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</si>
  <si>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</si>
  <si>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</si>
  <si>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</si>
  <si>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</si>
  <si>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</si>
  <si>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</si>
  <si>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</si>
  <si>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</si>
  <si>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</si>
  <si>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</si>
  <si>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</si>
  <si>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</si>
  <si>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</si>
  <si>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</si>
  <si>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</si>
  <si>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</si>
  <si>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</si>
  <si>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</si>
  <si>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</si>
  <si>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</si>
  <si>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</si>
  <si>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</si>
  <si>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</si>
  <si>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</si>
  <si>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</si>
  <si>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</si>
  <si>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</si>
  <si>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</si>
  <si>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</si>
  <si>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</si>
  <si>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</si>
  <si>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</si>
  <si>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</si>
  <si>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</si>
  <si>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</si>
  <si>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</si>
  <si>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</si>
  <si>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</si>
  <si>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</si>
  <si>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</si>
  <si>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</si>
  <si>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</si>
  <si>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</si>
  <si>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</si>
  <si>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</si>
  <si>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</si>
  <si>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</si>
  <si>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</si>
  <si>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</si>
  <si>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</si>
  <si>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</si>
  <si>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</si>
  <si>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</si>
  <si>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</si>
  <si>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</si>
  <si>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</si>
  <si>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</si>
  <si>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</si>
  <si>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</si>
  <si>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</si>
  <si>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</si>
  <si>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</si>
  <si>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</si>
  <si>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</si>
  <si>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</si>
  <si>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</si>
  <si>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</si>
  <si>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</si>
  <si>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</si>
  <si>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</si>
  <si>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</si>
  <si>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</si>
  <si>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</si>
  <si>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</si>
  <si>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</si>
  <si>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</si>
  <si>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</si>
  <si>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</si>
  <si>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</si>
  <si>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</si>
  <si>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</si>
  <si>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</si>
  <si>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</si>
  <si>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</si>
  <si>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</si>
  <si>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</si>
  <si>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</si>
  <si>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</si>
  <si>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</si>
  <si>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</si>
  <si>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</si>
  <si>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</si>
  <si>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</si>
  <si>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</si>
  <si>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</si>
  <si>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</si>
  <si>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</si>
  <si>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</si>
  <si>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</si>
  <si>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</si>
  <si>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</si>
  <si>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</si>
  <si>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</si>
  <si>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</si>
  <si>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</si>
  <si>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</si>
  <si>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</si>
  <si>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</si>
  <si>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</si>
  <si>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</si>
  <si>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</si>
  <si>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</si>
  <si>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</si>
  <si>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</si>
  <si>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</si>
  <si>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</si>
  <si>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</si>
  <si>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</si>
  <si>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</si>
  <si>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</si>
  <si>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</si>
  <si>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</si>
  <si>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</si>
  <si>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</si>
  <si>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</si>
  <si>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</si>
  <si>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</si>
  <si>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</si>
  <si>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</si>
  <si>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</si>
  <si>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</si>
  <si>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</si>
  <si>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</si>
  <si>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</si>
  <si>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</si>
  <si>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</si>
  <si>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</si>
  <si>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</si>
  <si>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</si>
  <si>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</si>
  <si>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</si>
  <si>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</si>
  <si>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</si>
  <si>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</si>
  <si>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</si>
  <si>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</si>
  <si>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</si>
  <si>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</si>
  <si>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</si>
  <si>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</si>
  <si>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</si>
  <si>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</si>
  <si>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</si>
  <si>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</si>
  <si>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</si>
  <si>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</si>
  <si>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</si>
  <si>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</si>
  <si>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</si>
  <si>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</si>
  <si>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</si>
  <si>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</si>
  <si>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</si>
  <si>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</si>
  <si>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</si>
  <si>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</si>
  <si>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</si>
  <si>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</si>
  <si>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</si>
  <si>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</si>
  <si>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</si>
  <si>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</si>
  <si>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</si>
  <si>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</si>
  <si>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</si>
  <si>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</si>
  <si>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</si>
  <si>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</si>
  <si>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</si>
  <si>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</si>
  <si>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</si>
  <si>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</si>
  <si>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</si>
  <si>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</si>
  <si>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</si>
  <si>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</si>
  <si>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</si>
  <si>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</si>
  <si>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</si>
  <si>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</si>
  <si>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</si>
  <si>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</si>
  <si>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</si>
  <si>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</si>
  <si>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</si>
  <si>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</si>
  <si>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</si>
  <si>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</si>
  <si>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</si>
  <si>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</si>
  <si>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</si>
  <si>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</si>
  <si>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</si>
  <si>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</si>
  <si>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</si>
  <si>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</si>
  <si>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</si>
  <si>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</si>
  <si>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</si>
  <si>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</si>
  <si>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</si>
  <si>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</si>
  <si>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</si>
  <si>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</si>
  <si>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</si>
  <si>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</si>
  <si>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</si>
  <si>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</si>
  <si>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</si>
  <si>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</si>
  <si>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</si>
  <si>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</si>
  <si>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</si>
  <si>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</si>
  <si>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</si>
  <si>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</si>
  <si>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</si>
  <si>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</si>
  <si>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</si>
  <si>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</si>
  <si>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</si>
  <si>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</si>
  <si>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</si>
  <si>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</si>
  <si>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</si>
  <si>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</si>
  <si>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</si>
  <si>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</si>
  <si>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</si>
  <si>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</si>
  <si>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</si>
  <si>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</si>
  <si>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</si>
  <si>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</si>
  <si>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</si>
  <si>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</si>
  <si>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</si>
  <si>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</si>
  <si>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</si>
  <si>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</si>
  <si>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</si>
  <si>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</si>
  <si>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</si>
  <si>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</si>
  <si>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</si>
  <si>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</si>
  <si>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</si>
  <si>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</si>
  <si>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</si>
  <si>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</si>
  <si>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</si>
  <si>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</si>
  <si>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</si>
  <si>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</si>
  <si>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</si>
  <si>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</si>
  <si>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</si>
  <si>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</si>
  <si>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</si>
  <si>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</si>
  <si>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</si>
  <si>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</si>
  <si>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</si>
  <si>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</si>
  <si>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</si>
  <si>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</si>
  <si>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</si>
  <si>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</si>
  <si>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</si>
  <si>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</si>
  <si>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</si>
  <si>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</si>
  <si>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</si>
  <si>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</si>
  <si>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</si>
  <si>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</si>
  <si>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</si>
  <si>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</si>
  <si>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</si>
  <si>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</si>
  <si>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</si>
  <si>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</si>
  <si>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</si>
  <si>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</si>
  <si>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</si>
  <si>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</si>
  <si>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</si>
  <si>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</si>
  <si>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</si>
  <si>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</si>
  <si>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</si>
  <si>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</si>
  <si>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</si>
  <si>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</si>
  <si>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</si>
  <si>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</si>
  <si>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</si>
  <si>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</si>
  <si>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</si>
  <si>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</si>
  <si>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</si>
  <si>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</si>
  <si>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</si>
  <si>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</si>
  <si>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</si>
  <si>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</si>
  <si>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</si>
  <si>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</si>
  <si>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</si>
  <si>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</si>
  <si>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</si>
  <si>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</si>
  <si>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</si>
  <si>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</si>
  <si>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</si>
  <si>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</si>
  <si>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</si>
  <si>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</si>
  <si>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</si>
  <si>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</si>
  <si>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</si>
  <si>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</si>
  <si>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</si>
  <si>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</si>
  <si>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</si>
  <si>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</si>
  <si>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</si>
  <si>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</si>
  <si>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</si>
  <si>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</si>
  <si>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</si>
  <si>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</si>
  <si>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</si>
  <si>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</si>
  <si>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</si>
  <si>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</si>
  <si>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</si>
  <si>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</si>
  <si>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</si>
  <si>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</si>
  <si>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</si>
  <si>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</si>
  <si>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</si>
  <si>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</si>
  <si>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</si>
  <si>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</si>
  <si>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</si>
  <si>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</si>
  <si>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</si>
  <si>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</si>
  <si>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</si>
  <si>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</si>
  <si>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</si>
  <si>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</si>
  <si>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</si>
  <si>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</si>
  <si>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</si>
  <si>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</si>
  <si>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</si>
  <si>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</si>
  <si>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</si>
  <si>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</si>
  <si>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</si>
  <si>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</si>
  <si>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</si>
  <si>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</si>
  <si>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</si>
  <si>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</si>
  <si>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</si>
  <si>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</si>
  <si>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</si>
  <si>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</si>
  <si>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</si>
  <si>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</si>
  <si>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</si>
  <si>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</si>
  <si>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</si>
  <si>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</si>
  <si>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</si>
  <si>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</si>
  <si>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</si>
  <si>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</si>
  <si>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</si>
  <si>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</si>
  <si>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</si>
  <si>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</si>
  <si>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</si>
  <si>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</si>
  <si>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</si>
  <si>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</si>
  <si>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</si>
  <si>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</si>
  <si>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</si>
  <si>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</si>
  <si>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</si>
  <si>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</si>
  <si>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</si>
  <si>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</si>
  <si>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</si>
  <si>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</si>
  <si>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</si>
  <si>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</si>
  <si>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</si>
  <si>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</si>
  <si>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</si>
  <si>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</si>
  <si>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</si>
  <si>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</si>
  <si>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</si>
  <si>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</si>
  <si>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</si>
  <si>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</si>
  <si>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</si>
  <si>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</si>
  <si>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</si>
  <si>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</si>
  <si>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</si>
  <si>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</si>
  <si>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</si>
  <si>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</si>
  <si>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</si>
  <si>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</si>
  <si>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</si>
  <si>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</si>
  <si>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</si>
  <si>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</si>
  <si>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</si>
  <si>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</si>
  <si>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</si>
  <si>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</si>
  <si>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</si>
  <si>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</si>
  <si>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</si>
  <si>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</si>
  <si>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</si>
  <si>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</si>
  <si>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</si>
  <si>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</si>
  <si>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</si>
  <si>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</si>
  <si>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</si>
  <si>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</si>
  <si>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</si>
  <si>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</si>
  <si>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</si>
  <si>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</si>
  <si>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</si>
  <si>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</si>
  <si>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</si>
  <si>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</si>
  <si>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</si>
  <si>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</si>
  <si>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</si>
  <si>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</si>
  <si>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</si>
  <si>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</si>
  <si>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</si>
  <si>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</si>
  <si>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</si>
  <si>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</si>
  <si>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</si>
  <si>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</si>
  <si>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</si>
  <si>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</si>
  <si>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</si>
  <si>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</si>
  <si>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</si>
  <si>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</si>
  <si>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</si>
  <si>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</si>
  <si>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</si>
  <si>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</si>
  <si>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</si>
  <si>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</si>
  <si>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</si>
  <si>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</si>
  <si>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</si>
  <si>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</si>
  <si>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</si>
  <si>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</si>
  <si>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</si>
  <si>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</si>
  <si>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</si>
  <si>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</si>
  <si>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</si>
  <si>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</si>
  <si>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</si>
  <si>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</si>
  <si>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</si>
  <si>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</si>
  <si>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</si>
  <si>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</si>
  <si>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</si>
  <si>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</si>
  <si>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</si>
  <si>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</si>
  <si>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</si>
  <si>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</si>
  <si>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</si>
  <si>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</si>
  <si>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</si>
  <si>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</si>
  <si>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</si>
  <si>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</si>
  <si>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</si>
  <si>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</si>
  <si>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</si>
  <si>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</si>
  <si>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</si>
  <si>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</si>
  <si>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</si>
  <si>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</si>
  <si>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</si>
  <si>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</si>
  <si>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</si>
  <si>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</si>
  <si>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</si>
  <si>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</si>
  <si>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</si>
  <si>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</si>
  <si>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</si>
  <si>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</si>
  <si>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</si>
  <si>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</si>
  <si>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</si>
  <si>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</si>
  <si>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</si>
  <si>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</si>
  <si>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</si>
  <si>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</si>
  <si>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</si>
  <si>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</si>
  <si>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</si>
  <si>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</si>
  <si>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</si>
  <si>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</si>
  <si>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</si>
  <si>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</si>
  <si>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</si>
  <si>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</si>
  <si>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</si>
  <si>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</si>
  <si>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</si>
  <si>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</si>
  <si>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</si>
  <si>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</si>
  <si>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</si>
  <si>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</si>
  <si>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</si>
  <si>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</si>
  <si>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</si>
  <si>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</si>
  <si>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</si>
  <si>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</si>
  <si>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</si>
  <si>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</si>
  <si>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</si>
  <si>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</si>
  <si>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</si>
  <si>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</si>
  <si>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</si>
  <si>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</si>
  <si>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</si>
  <si>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</si>
  <si>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</si>
  <si>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</si>
  <si>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</si>
  <si>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</si>
  <si>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</si>
  <si>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</si>
  <si>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</si>
  <si>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</si>
  <si>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</si>
  <si>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</si>
  <si>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</si>
  <si>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</si>
  <si>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</si>
  <si>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</si>
  <si>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</si>
  <si>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</si>
  <si>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</si>
  <si>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</si>
  <si>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</si>
  <si>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</si>
  <si>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</si>
  <si>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</si>
  <si>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</si>
  <si>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</si>
  <si>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</si>
  <si>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</si>
  <si>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</si>
  <si>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</si>
  <si>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</si>
  <si>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</si>
  <si>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</si>
  <si>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</si>
  <si>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</si>
  <si>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</si>
  <si>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</si>
  <si>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</si>
  <si>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</si>
  <si>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</si>
  <si>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</si>
  <si>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</si>
  <si>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</si>
  <si>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</si>
  <si>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</si>
  <si>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</si>
  <si>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</si>
  <si>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</si>
  <si>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</si>
  <si>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</si>
  <si>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</si>
  <si>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</si>
  <si>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</si>
  <si>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</si>
  <si>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</si>
  <si>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</si>
  <si>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</si>
  <si>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</si>
  <si>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</si>
  <si>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</si>
  <si>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</si>
  <si>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</si>
  <si>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</si>
  <si>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</si>
  <si>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</si>
  <si>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</si>
  <si>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</si>
  <si>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</si>
  <si>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</si>
  <si>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</si>
  <si>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</si>
  <si>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</si>
  <si>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</si>
  <si>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</si>
  <si>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</si>
  <si>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</si>
  <si>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</si>
  <si>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</si>
  <si>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</si>
  <si>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</si>
  <si>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</si>
  <si>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</si>
  <si>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</si>
  <si>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</si>
  <si>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</si>
  <si>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</si>
  <si>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</si>
  <si>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</si>
  <si>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</si>
  <si>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</si>
  <si>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</si>
  <si>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</si>
  <si>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</si>
  <si>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</si>
  <si>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</si>
  <si>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</si>
  <si>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</si>
  <si>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</si>
  <si>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</si>
  <si>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</si>
  <si>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</si>
  <si>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</si>
  <si>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</si>
  <si>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</si>
  <si>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</si>
  <si>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</si>
  <si>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</si>
  <si>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</si>
  <si>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</si>
  <si>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</si>
  <si>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</si>
  <si>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</si>
  <si>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</si>
  <si>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</si>
  <si>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</si>
  <si>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</si>
  <si>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</si>
  <si>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</si>
  <si>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</si>
  <si>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</si>
  <si>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</si>
  <si>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</si>
  <si>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</si>
  <si>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</si>
  <si>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</si>
  <si>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</si>
  <si>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</si>
  <si>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</si>
  <si>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</si>
  <si>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</si>
  <si>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</si>
  <si>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</si>
  <si>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</si>
  <si>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</si>
  <si>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</si>
  <si>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</si>
  <si>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</si>
  <si>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</si>
  <si>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</si>
  <si>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</si>
  <si>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</si>
  <si>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</si>
  <si>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</si>
  <si>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</si>
  <si>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</si>
  <si>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</si>
  <si>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</si>
  <si>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</si>
  <si>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</si>
  <si>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</si>
  <si>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</si>
  <si>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</si>
  <si>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</si>
  <si>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</si>
  <si>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</si>
  <si>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</si>
  <si>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</si>
  <si>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</si>
  <si>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</si>
  <si>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</si>
  <si>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</si>
  <si>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</si>
  <si>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</si>
  <si>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</si>
  <si>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</si>
  <si>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</si>
  <si>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</si>
  <si>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</si>
  <si>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</si>
  <si>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</si>
  <si>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</si>
  <si>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</si>
  <si>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</si>
  <si>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</si>
  <si>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</si>
  <si>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</si>
  <si>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</si>
  <si>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</si>
  <si>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</si>
  <si>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</si>
  <si>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</si>
  <si>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</si>
  <si>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</si>
  <si>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</si>
  <si>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</si>
  <si>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</si>
  <si>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</si>
  <si>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</si>
  <si>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</si>
  <si>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</si>
  <si>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</si>
  <si>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</si>
  <si>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</si>
  <si>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</si>
  <si>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</si>
  <si>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</si>
  <si>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</si>
  <si>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</si>
  <si>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</si>
  <si>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</si>
  <si>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</si>
  <si>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</si>
  <si>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</si>
  <si>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</si>
  <si>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</si>
  <si>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</si>
  <si>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</si>
  <si>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</si>
  <si>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</si>
  <si>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</si>
  <si>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</si>
  <si>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</si>
  <si>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</si>
  <si>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</si>
  <si>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</si>
  <si>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</si>
  <si>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</si>
  <si>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</si>
  <si>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</si>
  <si>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</si>
  <si>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</si>
  <si>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</si>
  <si>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</si>
  <si>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</si>
  <si>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</si>
  <si>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</si>
  <si>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</si>
  <si>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</si>
  <si>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</si>
  <si>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</si>
  <si>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</si>
  <si>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</si>
  <si>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</si>
  <si>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</si>
  <si>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</si>
  <si>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</si>
  <si>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</si>
  <si>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</si>
  <si>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</si>
  <si>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</si>
  <si>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</si>
  <si>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</si>
  <si>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</si>
  <si>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</si>
  <si>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</si>
  <si>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</si>
  <si>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</si>
  <si>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</si>
  <si>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</si>
  <si>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</si>
  <si>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</si>
  <si>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</si>
  <si>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</si>
  <si>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</si>
  <si>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</si>
  <si>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</si>
  <si>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</si>
  <si>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</si>
  <si>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</si>
  <si>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</si>
  <si>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</si>
  <si>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</si>
  <si>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</si>
  <si>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</si>
  <si>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</si>
  <si>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</si>
  <si>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</si>
  <si>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</si>
  <si>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</si>
  <si>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</si>
  <si>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</si>
  <si>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</si>
  <si>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</si>
  <si>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</si>
  <si>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</si>
  <si>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</si>
  <si>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</si>
  <si>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</si>
  <si>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</si>
  <si>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</si>
  <si>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</si>
  <si>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</si>
  <si>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</si>
  <si>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</si>
  <si>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</si>
  <si>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</si>
  <si>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</si>
  <si>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</si>
  <si>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</si>
  <si>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</si>
  <si>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</si>
  <si>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</si>
  <si>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</si>
  <si>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</si>
  <si>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</si>
  <si>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</si>
  <si>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</si>
  <si>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</si>
  <si>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</si>
  <si>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</si>
  <si>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</si>
  <si>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</si>
  <si>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</si>
  <si>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</si>
  <si>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</si>
  <si>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</si>
  <si>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</si>
  <si>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</si>
  <si>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</si>
  <si>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</si>
  <si>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</si>
  <si>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</si>
  <si>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</si>
  <si>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</si>
  <si>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</si>
  <si>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</si>
  <si>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</si>
  <si>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</si>
  <si>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</si>
  <si>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</si>
  <si>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</si>
  <si>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</si>
  <si>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</si>
  <si>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</si>
  <si>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</si>
  <si>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</si>
  <si>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</si>
  <si>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</si>
  <si>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</si>
  <si>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</si>
  <si>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</si>
  <si>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</si>
  <si>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</si>
  <si>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</si>
  <si>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</si>
  <si>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</si>
  <si>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</si>
  <si>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</si>
  <si>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</si>
  <si>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</si>
  <si>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</si>
  <si>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</si>
  <si>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</si>
  <si>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</si>
  <si>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</si>
  <si>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</si>
  <si>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</si>
  <si>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</si>
  <si>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</si>
  <si>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</si>
  <si>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</si>
  <si>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</si>
  <si>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</si>
  <si>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</si>
  <si>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</si>
  <si>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</si>
  <si>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</si>
  <si>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</si>
  <si>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</si>
  <si>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</si>
  <si>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</si>
  <si>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</si>
  <si>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</si>
  <si>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</si>
  <si>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</si>
  <si>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</si>
  <si>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</si>
  <si>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</si>
  <si>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</si>
  <si>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</si>
  <si>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</si>
  <si>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</si>
  <si>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</si>
  <si>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</si>
  <si>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</si>
  <si>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</si>
  <si>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</si>
  <si>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</si>
  <si>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</si>
  <si>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</si>
  <si>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</si>
  <si>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</si>
  <si>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</si>
  <si>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</si>
  <si>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</si>
  <si>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</si>
  <si>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</si>
  <si>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</si>
  <si>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</si>
  <si>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</si>
  <si>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</si>
  <si>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</si>
  <si>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</si>
  <si>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</si>
  <si>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</si>
  <si>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</si>
  <si>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</si>
  <si>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</si>
  <si>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</si>
  <si>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</si>
  <si>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</si>
  <si>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</si>
  <si>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</si>
  <si>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</si>
  <si>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</si>
  <si>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</si>
  <si>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</si>
  <si>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</si>
  <si>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</si>
  <si>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</si>
  <si>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</si>
  <si>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</si>
  <si>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</si>
  <si>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</si>
  <si>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</si>
  <si>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</si>
  <si>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</si>
  <si>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</si>
  <si>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</si>
  <si>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</si>
  <si>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</si>
  <si>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</si>
  <si>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</si>
  <si>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</si>
  <si>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</si>
  <si>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</si>
  <si>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</si>
  <si>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</si>
  <si>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</si>
  <si>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</si>
  <si>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</si>
  <si>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</si>
  <si>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</si>
  <si>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</si>
  <si>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</si>
  <si>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</si>
  <si>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</si>
  <si>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</si>
  <si>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</si>
  <si>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</si>
  <si>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</si>
  <si>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</si>
  <si>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</si>
  <si>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</si>
  <si>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</si>
  <si>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</si>
  <si>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</si>
  <si>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</si>
  <si>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</si>
  <si>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</si>
  <si>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</si>
  <si>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</si>
  <si>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</si>
  <si>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</si>
  <si>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</si>
  <si>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</si>
  <si>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</si>
  <si>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</si>
  <si>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</si>
  <si>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</si>
  <si>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</si>
  <si>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</si>
  <si>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</si>
  <si>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</si>
  <si>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</si>
  <si>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</si>
  <si>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</si>
  <si>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</si>
  <si>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</si>
  <si>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</si>
  <si>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</si>
  <si>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</si>
  <si>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</si>
  <si>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</si>
  <si>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</si>
  <si>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</si>
  <si>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</si>
  <si>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</si>
  <si>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</si>
  <si>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</si>
  <si>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</si>
  <si>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</si>
  <si>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</si>
  <si>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</si>
  <si>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</si>
  <si>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</si>
  <si>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</si>
  <si>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</si>
  <si>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</si>
  <si>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</si>
  <si>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</si>
  <si>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</si>
  <si>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</si>
  <si>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</si>
  <si>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</si>
  <si>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</si>
  <si>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</si>
  <si>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</si>
  <si>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</si>
  <si>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</si>
  <si>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</si>
  <si>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</si>
  <si>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</si>
  <si>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</si>
  <si>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</si>
  <si>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</si>
  <si>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</si>
  <si>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</si>
  <si>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</si>
  <si>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</si>
  <si>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</si>
  <si>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</si>
  <si>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</si>
  <si>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</si>
  <si>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</si>
  <si>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</si>
  <si>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</si>
  <si>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</si>
  <si>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</si>
  <si>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</si>
  <si>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</si>
  <si>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</si>
  <si>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</si>
  <si>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</si>
  <si>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</si>
  <si>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</si>
  <si>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</si>
  <si>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</si>
  <si>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</si>
  <si>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</si>
  <si>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</si>
  <si>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</si>
  <si>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</si>
  <si>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</si>
  <si>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</si>
  <si>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</si>
  <si>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</si>
  <si>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</si>
  <si>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</si>
  <si>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</si>
  <si>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</si>
  <si>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</si>
  <si>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</si>
  <si>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</si>
  <si>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</si>
  <si>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</si>
  <si>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</si>
  <si>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</si>
  <si>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</si>
  <si>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</si>
  <si>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</si>
  <si>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</si>
  <si>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</si>
  <si>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</si>
  <si>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</si>
  <si>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</si>
  <si>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</si>
  <si>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</si>
  <si>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</si>
  <si>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</si>
  <si>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</si>
  <si>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</si>
  <si>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</si>
  <si>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</si>
  <si>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</si>
  <si>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</si>
  <si>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</si>
  <si>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</si>
  <si>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</si>
  <si>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</si>
  <si>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</si>
  <si>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</si>
  <si>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</si>
  <si>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</si>
  <si>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</si>
  <si>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</si>
  <si>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</si>
  <si>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</si>
  <si>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</si>
  <si>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</si>
  <si>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</si>
  <si>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</si>
  <si>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</si>
  <si>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</si>
  <si>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</si>
  <si>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</si>
  <si>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</si>
  <si>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</si>
  <si>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</si>
  <si>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</si>
  <si>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</si>
  <si>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</si>
  <si>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</si>
  <si>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</si>
  <si>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</si>
  <si>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</si>
  <si>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</si>
  <si>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</si>
  <si>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</si>
  <si>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</si>
  <si>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</si>
  <si>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</si>
  <si>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</si>
  <si>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</si>
  <si>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</si>
  <si>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</si>
  <si>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</si>
  <si>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</si>
  <si>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</si>
  <si>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</si>
  <si>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</si>
  <si>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</si>
  <si>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</si>
  <si>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</si>
  <si>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</si>
  <si>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</si>
  <si>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</si>
  <si>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</si>
  <si>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</si>
  <si>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</si>
  <si>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</si>
  <si>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</si>
  <si>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</si>
  <si>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</si>
  <si>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</si>
  <si>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</si>
  <si>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</si>
  <si>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</si>
  <si>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</si>
  <si>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</si>
  <si>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</si>
  <si>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</si>
  <si>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</si>
  <si>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</si>
  <si>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</si>
  <si>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</si>
  <si>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</si>
  <si>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</si>
  <si>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</si>
  <si>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</si>
  <si>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</si>
  <si>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</si>
  <si>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</si>
  <si>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</si>
  <si>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</si>
  <si>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</si>
  <si>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</si>
  <si>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</si>
  <si>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</si>
  <si>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</si>
  <si>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</si>
  <si>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</si>
  <si>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</si>
  <si>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</si>
  <si>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</si>
  <si>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</si>
  <si>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</si>
  <si>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</si>
  <si>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</si>
  <si>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</si>
  <si>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</si>
  <si>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</si>
  <si>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</si>
  <si>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</si>
  <si>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</si>
  <si>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</si>
  <si>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</si>
  <si>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</si>
  <si>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</si>
  <si>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</si>
  <si>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</si>
  <si>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</si>
  <si>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</si>
  <si>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</si>
  <si>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</si>
  <si>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</si>
  <si>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</si>
  <si>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</si>
  <si>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</si>
  <si>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</si>
  <si>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</si>
  <si>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</si>
  <si>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</si>
  <si>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</si>
  <si>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</si>
  <si>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</si>
  <si>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</si>
  <si>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</si>
  <si>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</si>
  <si>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</si>
  <si>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</si>
  <si>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</si>
  <si>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</si>
  <si>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</si>
  <si>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</si>
  <si>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</si>
  <si>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</si>
  <si>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</si>
  <si>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</si>
  <si>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</si>
  <si>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</si>
  <si>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</si>
  <si>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</si>
  <si>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</si>
  <si>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</si>
  <si>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</si>
  <si>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</si>
  <si>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</si>
  <si>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</si>
  <si>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</si>
  <si>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</si>
  <si>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</si>
  <si>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</si>
  <si>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</si>
  <si>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</si>
  <si>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</si>
  <si>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</si>
  <si>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</si>
  <si>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</si>
  <si>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</si>
  <si>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</si>
  <si>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</si>
  <si>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</si>
  <si>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</si>
  <si>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</si>
  <si>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</si>
  <si>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</si>
  <si>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</si>
  <si>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</si>
  <si>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</si>
  <si>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</si>
  <si>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</si>
  <si>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</si>
  <si>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</si>
  <si>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</si>
  <si>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</si>
  <si>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</si>
  <si>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</si>
  <si>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</si>
  <si>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</si>
  <si>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</si>
  <si>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</si>
  <si>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</si>
  <si>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</si>
  <si>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</si>
  <si>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</si>
  <si>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</si>
  <si>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</si>
  <si>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</si>
  <si>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</si>
  <si>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</si>
  <si>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</si>
  <si>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</si>
  <si>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</si>
  <si>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</si>
  <si>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</si>
  <si>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</si>
  <si>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</si>
  <si>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</si>
  <si>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</si>
  <si>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</si>
  <si>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</si>
  <si>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</si>
  <si>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</si>
  <si>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</si>
  <si>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</si>
  <si>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</si>
  <si>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</si>
  <si>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</si>
  <si>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</si>
  <si>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</si>
  <si>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</si>
  <si>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</si>
  <si>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</si>
  <si>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</si>
  <si>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</si>
  <si>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</si>
  <si>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</si>
  <si>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</si>
  <si>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</si>
  <si>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</si>
  <si>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</si>
  <si>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</si>
  <si>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</si>
  <si>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</si>
  <si>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</si>
  <si>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</si>
  <si>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</si>
  <si>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</si>
  <si>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</si>
  <si>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</si>
  <si>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</si>
  <si>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</si>
  <si>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</si>
  <si>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</si>
  <si>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</si>
  <si>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</si>
  <si>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</si>
  <si>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</si>
  <si>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</si>
  <si>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</si>
  <si>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</si>
  <si>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</si>
  <si>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</si>
  <si>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</si>
  <si>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</si>
  <si>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</si>
  <si>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</si>
  <si>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</si>
  <si>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</si>
  <si>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</si>
  <si>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</si>
  <si>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</si>
  <si>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</si>
  <si>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</si>
  <si>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</si>
  <si>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</si>
  <si>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</si>
  <si>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</si>
  <si>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</si>
  <si>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</si>
  <si>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</si>
  <si>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</si>
  <si>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</si>
  <si>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</si>
  <si>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</si>
  <si>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</si>
  <si>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</si>
  <si>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</si>
  <si>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</si>
  <si>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</si>
  <si>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</si>
  <si>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</si>
  <si>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</si>
  <si>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</si>
  <si>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</si>
  <si>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</si>
  <si>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</si>
  <si>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</si>
  <si>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</si>
  <si>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</si>
  <si>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</si>
  <si>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</si>
  <si>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</si>
  <si>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</si>
  <si>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</si>
  <si>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</si>
  <si>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</si>
  <si>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</si>
  <si>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</si>
  <si>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</si>
  <si>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</si>
  <si>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</si>
  <si>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</si>
  <si>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</si>
  <si>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</si>
  <si>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</si>
  <si>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</si>
  <si>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</si>
  <si>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</si>
  <si>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</si>
  <si>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</si>
  <si>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</si>
  <si>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</si>
  <si>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</si>
  <si>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</si>
  <si>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</si>
  <si>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</si>
  <si>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</si>
  <si>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</si>
  <si>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</si>
  <si>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</si>
  <si>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</si>
  <si>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</si>
  <si>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</si>
  <si>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</si>
  <si>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</si>
  <si>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</si>
  <si>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</si>
  <si>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</si>
  <si>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</si>
  <si>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</si>
  <si>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</si>
  <si>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</si>
  <si>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</si>
  <si>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</si>
  <si>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</si>
  <si>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</si>
  <si>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</si>
  <si>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</si>
  <si>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</si>
  <si>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</si>
  <si>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</si>
  <si>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</si>
  <si>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</si>
  <si>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</si>
  <si>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</si>
  <si>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</si>
  <si>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</si>
  <si>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</si>
  <si>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</si>
  <si>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</si>
  <si>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</si>
  <si>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</si>
  <si>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</si>
  <si>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</si>
  <si>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</si>
  <si>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</si>
  <si>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</si>
  <si>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</si>
  <si>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</si>
  <si>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</si>
  <si>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</si>
  <si>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</si>
  <si>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</si>
  <si>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</si>
  <si>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</si>
  <si>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</si>
  <si>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</si>
  <si>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</si>
  <si>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</si>
  <si>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</si>
  <si>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</si>
  <si>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</si>
  <si>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</si>
  <si>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</si>
  <si>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</si>
  <si>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</si>
  <si>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</si>
  <si>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</si>
  <si>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</si>
  <si>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</si>
  <si>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</si>
  <si>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</si>
  <si>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</si>
  <si>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</si>
  <si>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</si>
  <si>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</si>
  <si>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</si>
  <si>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</si>
  <si>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</si>
  <si>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</si>
  <si>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</si>
  <si>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</si>
  <si>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</si>
  <si>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</si>
  <si>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</si>
  <si>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</si>
  <si>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</si>
  <si>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</si>
  <si>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</si>
  <si>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</si>
  <si>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</si>
  <si>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</si>
  <si>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</si>
  <si>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</si>
  <si>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</si>
  <si>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</si>
  <si>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</si>
  <si>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</si>
  <si>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</si>
  <si>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</si>
  <si>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</si>
  <si>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</si>
  <si>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</si>
  <si>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</si>
  <si>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</si>
  <si>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</si>
  <si>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</si>
  <si>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</si>
  <si>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</si>
  <si>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</si>
  <si>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</si>
  <si>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</si>
  <si>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</si>
  <si>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</si>
  <si>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</si>
  <si>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</si>
  <si>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</si>
  <si>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</si>
  <si>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</si>
  <si>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</si>
  <si>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</si>
  <si>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</si>
  <si>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</si>
  <si>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</si>
  <si>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</si>
  <si>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</si>
  <si>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</si>
  <si>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</si>
  <si>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</si>
  <si>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</si>
  <si>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</si>
  <si>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</si>
  <si>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</si>
  <si>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</si>
  <si>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</si>
  <si>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</si>
  <si>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</si>
  <si>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</si>
  <si>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</si>
  <si>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</si>
  <si>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</si>
  <si>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</si>
  <si>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</si>
  <si>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</si>
  <si>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</si>
  <si>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</si>
  <si>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</si>
  <si>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</si>
  <si>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</si>
  <si>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</si>
  <si>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</si>
  <si>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</si>
  <si>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</si>
  <si>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</si>
  <si>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</si>
  <si>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</si>
  <si>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</si>
  <si>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</si>
  <si>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</si>
  <si>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</si>
  <si>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</si>
  <si>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</si>
  <si>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</si>
  <si>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</si>
  <si>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</si>
  <si>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</si>
  <si>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</si>
  <si>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</si>
  <si>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</si>
  <si>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</si>
  <si>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</si>
  <si>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</si>
  <si>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</si>
  <si>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</si>
  <si>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</si>
  <si>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</si>
  <si>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</si>
  <si>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</si>
  <si>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</si>
  <si>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</si>
  <si>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</si>
  <si>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</si>
  <si>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</si>
  <si>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</si>
  <si>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</si>
  <si>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</si>
  <si>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</si>
  <si>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</si>
  <si>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</si>
  <si>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</si>
  <si>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</si>
  <si>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</si>
  <si>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</si>
  <si>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</si>
  <si>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</si>
  <si>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</si>
  <si>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</si>
  <si>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</si>
  <si>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</si>
  <si>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</si>
  <si>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</si>
  <si>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</si>
  <si>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</si>
  <si>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</si>
  <si>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</si>
  <si>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</si>
  <si>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</si>
  <si>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</si>
  <si>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</si>
  <si>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</si>
  <si>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</si>
  <si>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</si>
  <si>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</si>
  <si>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</si>
  <si>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</si>
  <si>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</si>
  <si>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</si>
  <si>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</si>
  <si>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</si>
  <si>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</si>
  <si>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</si>
  <si>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</si>
  <si>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</si>
  <si>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</si>
  <si>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</si>
  <si>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</si>
  <si>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</si>
  <si>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</si>
  <si>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</si>
  <si>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</si>
  <si>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</si>
  <si>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</si>
  <si>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</si>
  <si>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</si>
  <si>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</si>
  <si>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</si>
  <si>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</si>
  <si>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</si>
  <si>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</si>
  <si>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</si>
  <si>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</si>
  <si>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</si>
  <si>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</si>
  <si>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</si>
  <si>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</si>
  <si>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</si>
  <si>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</si>
  <si>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</si>
  <si>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</si>
  <si>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</si>
  <si>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</si>
  <si>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</si>
  <si>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</si>
  <si>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</si>
  <si>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</si>
  <si>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</si>
  <si>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</si>
  <si>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</si>
  <si>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</si>
  <si>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</si>
  <si>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</si>
  <si>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</si>
  <si>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</si>
  <si>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</si>
  <si>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</si>
  <si>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</si>
  <si>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</si>
  <si>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</si>
  <si>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</si>
  <si>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</si>
  <si>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</si>
  <si>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</si>
  <si>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</si>
  <si>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</si>
  <si>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</si>
  <si>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</si>
  <si>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</si>
  <si>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</si>
  <si>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</si>
  <si>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</si>
  <si>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</si>
  <si>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</si>
  <si>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</si>
  <si>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</si>
  <si>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</si>
  <si>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</si>
  <si>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</si>
  <si>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</si>
  <si>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</si>
  <si>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</si>
  <si>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</si>
  <si>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</si>
  <si>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</si>
  <si>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</si>
  <si>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</si>
  <si>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</si>
  <si>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</si>
  <si>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</si>
  <si>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</si>
  <si>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</si>
  <si>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</si>
  <si>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</si>
  <si>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</si>
  <si>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</si>
  <si>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</si>
  <si>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</si>
  <si>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</si>
  <si>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</si>
  <si>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</si>
  <si>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</si>
  <si>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</si>
  <si>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</si>
  <si>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</si>
  <si>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</si>
  <si>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</si>
  <si>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</si>
  <si>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</si>
  <si>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</si>
  <si>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</si>
  <si>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</si>
  <si>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</si>
  <si>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</si>
  <si>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</si>
  <si>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</si>
  <si>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</si>
  <si>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</si>
  <si>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</si>
  <si>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</si>
  <si>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</si>
  <si>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</si>
  <si>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</si>
  <si>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</si>
  <si>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</si>
  <si>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</si>
  <si>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</si>
  <si>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</si>
  <si>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</si>
  <si>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</si>
  <si>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</si>
  <si>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</si>
  <si>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</si>
  <si>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</si>
  <si>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</si>
  <si>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</si>
  <si>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</si>
  <si>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</si>
  <si>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</si>
  <si>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</si>
  <si>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</si>
  <si>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</si>
  <si>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</si>
  <si>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</si>
  <si>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</si>
  <si>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</si>
  <si>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</si>
  <si>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</si>
  <si>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</si>
  <si>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</si>
  <si>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</si>
  <si>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</si>
  <si>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</si>
  <si>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</si>
  <si>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</si>
  <si>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</si>
  <si>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</si>
  <si>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</si>
  <si>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</si>
  <si>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</si>
  <si>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</si>
  <si>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</si>
  <si>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</si>
  <si>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</si>
  <si>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</si>
  <si>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</si>
  <si>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</si>
  <si>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</si>
  <si>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</si>
  <si>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</si>
  <si>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</si>
  <si>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</si>
  <si>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</si>
  <si>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</si>
  <si>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</si>
  <si>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</si>
  <si>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</si>
  <si>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</si>
  <si>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</si>
  <si>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</si>
  <si>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</si>
  <si>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</si>
  <si>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</si>
  <si>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</si>
  <si>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</si>
  <si>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</si>
  <si>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</si>
  <si>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</si>
  <si>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</si>
  <si>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</si>
  <si>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</si>
  <si>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</si>
  <si>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</si>
  <si>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</si>
  <si>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</si>
  <si>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</si>
  <si>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</si>
  <si>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</si>
  <si>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</si>
  <si>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</si>
  <si>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</si>
  <si>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</si>
  <si>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</si>
  <si>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</si>
  <si>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</si>
  <si>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</si>
  <si>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</si>
  <si>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</si>
  <si>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</si>
  <si>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</si>
  <si>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</si>
  <si>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</si>
  <si>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</si>
  <si>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</si>
  <si>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</si>
  <si>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</si>
  <si>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</si>
  <si>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</si>
  <si>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</si>
  <si>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</si>
  <si>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</si>
  <si>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</si>
  <si>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</si>
  <si>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</si>
  <si>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</si>
  <si>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</si>
  <si>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</si>
  <si>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</si>
  <si>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</si>
  <si>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</si>
  <si>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</si>
  <si>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</si>
  <si>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</si>
  <si>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</si>
  <si>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</si>
  <si>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</si>
  <si>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</si>
  <si>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</si>
  <si>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</si>
  <si>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</si>
  <si>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</si>
  <si>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</si>
  <si>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</si>
  <si>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</si>
  <si>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</si>
  <si>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</si>
  <si>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</si>
  <si>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</si>
  <si>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</si>
  <si>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</si>
  <si>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</si>
  <si>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</si>
  <si>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</si>
  <si>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</si>
  <si>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</si>
  <si>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</si>
  <si>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</si>
  <si>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</si>
  <si>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</si>
  <si>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</si>
  <si>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</si>
  <si>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</si>
  <si>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</si>
  <si>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</si>
  <si>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</si>
  <si>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</si>
  <si>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</si>
  <si>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</si>
  <si>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</si>
  <si>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</si>
  <si>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</si>
  <si>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</si>
  <si>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</si>
  <si>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</si>
  <si>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</si>
  <si>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</si>
  <si>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</si>
  <si>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</si>
  <si>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</si>
  <si>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</si>
  <si>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</si>
  <si>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</si>
  <si>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</si>
  <si>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</si>
  <si>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</si>
  <si>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</si>
  <si>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</si>
  <si>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</si>
  <si>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</si>
  <si>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</si>
  <si>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</si>
  <si>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</si>
  <si>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</si>
  <si>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</si>
  <si>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</si>
  <si>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</si>
  <si>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</si>
  <si>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</si>
  <si>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</si>
  <si>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</si>
  <si>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</si>
  <si>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</si>
  <si>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</si>
  <si>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</si>
  <si>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</si>
  <si>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</si>
  <si>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</si>
  <si>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</si>
  <si>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</si>
  <si>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</si>
  <si>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</si>
  <si>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</si>
  <si>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</si>
  <si>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</si>
  <si>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</si>
  <si>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</si>
  <si>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</si>
  <si>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</si>
  <si>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</si>
  <si>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</si>
  <si>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</si>
  <si>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</si>
  <si>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</si>
  <si>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</si>
  <si>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</si>
  <si>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</si>
  <si>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</si>
  <si>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</si>
  <si>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</si>
  <si>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</si>
  <si>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</si>
  <si>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</si>
  <si>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</si>
  <si>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</si>
  <si>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</si>
  <si>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</si>
  <si>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</si>
  <si>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</si>
  <si>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</si>
  <si>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</si>
  <si>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</si>
  <si>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</si>
  <si>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</si>
  <si>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</si>
  <si>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</si>
  <si>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</si>
  <si>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</si>
  <si>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</si>
  <si>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</si>
  <si>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</si>
  <si>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</si>
  <si>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</si>
  <si>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</si>
  <si>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</si>
  <si>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</si>
  <si>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</si>
  <si>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</si>
  <si>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</si>
  <si>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</si>
  <si>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</si>
  <si>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</si>
  <si>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</si>
  <si>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</si>
  <si>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</si>
  <si>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</si>
  <si>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</si>
  <si>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</si>
  <si>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</si>
  <si>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</si>
  <si>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</si>
  <si>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</si>
  <si>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</si>
  <si>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</si>
  <si>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</si>
  <si>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</si>
  <si>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</si>
  <si>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</si>
  <si>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</si>
  <si>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</si>
  <si>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</si>
  <si>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</si>
  <si>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</si>
  <si>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</si>
  <si>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</si>
  <si>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</si>
  <si>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</si>
  <si>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</si>
  <si>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</si>
  <si>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</si>
  <si>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</si>
  <si>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</si>
  <si>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</si>
  <si>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</si>
  <si>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</si>
  <si>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</si>
  <si>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</si>
  <si>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</si>
  <si>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</si>
  <si>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</si>
  <si>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</si>
  <si>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</si>
  <si>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</si>
  <si>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</si>
  <si>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</si>
  <si>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</si>
  <si>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</si>
  <si>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</si>
  <si>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</si>
  <si>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</si>
  <si>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</si>
  <si>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</si>
  <si>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</si>
  <si>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</si>
  <si>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</si>
  <si>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</si>
  <si>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</si>
  <si>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</si>
  <si>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</si>
  <si>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</si>
  <si>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</si>
  <si>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</si>
  <si>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</si>
  <si>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</si>
  <si>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</si>
  <si>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</si>
  <si>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</si>
  <si>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</si>
  <si>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</si>
  <si>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</si>
  <si>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</si>
  <si>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</si>
  <si>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</si>
  <si>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</si>
  <si>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</si>
  <si>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</si>
  <si>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</si>
  <si>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</si>
  <si>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</si>
  <si>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</si>
  <si>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</si>
  <si>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</si>
  <si>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</si>
  <si>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</si>
  <si>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</si>
  <si>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</si>
  <si>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</si>
  <si>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</si>
  <si>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</si>
  <si>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</si>
  <si>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</si>
  <si>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</si>
  <si>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</si>
  <si>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</si>
  <si>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</si>
  <si>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</si>
  <si>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</si>
  <si>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</si>
  <si>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</si>
  <si>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</si>
  <si>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</si>
  <si>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</si>
  <si>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</si>
  <si>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</si>
  <si>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</si>
  <si>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</si>
  <si>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</si>
  <si>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</si>
  <si>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</si>
  <si>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</si>
  <si>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</si>
  <si>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</si>
  <si>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</si>
  <si>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</si>
  <si>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</si>
  <si>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</si>
  <si>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</si>
  <si>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</si>
  <si>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</si>
  <si>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</si>
  <si>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</si>
  <si>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</si>
  <si>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</si>
  <si>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</si>
  <si>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</si>
  <si>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</si>
  <si>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</si>
  <si>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</si>
  <si>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</si>
  <si>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</si>
  <si>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</si>
  <si>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</si>
  <si>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</si>
  <si>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</si>
  <si>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</si>
  <si>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</si>
  <si>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</si>
  <si>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</si>
  <si>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</si>
  <si>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</si>
  <si>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</si>
  <si>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</si>
  <si>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</si>
  <si>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</si>
  <si>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</si>
  <si>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</si>
  <si>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</si>
  <si>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</si>
  <si>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</si>
  <si>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</si>
  <si>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</si>
  <si>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</si>
  <si>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</si>
  <si>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</si>
  <si>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</si>
  <si>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</si>
  <si>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</si>
  <si>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</si>
  <si>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</si>
  <si>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</si>
  <si>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</si>
  <si>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</si>
  <si>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</si>
  <si>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</si>
  <si>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</si>
  <si>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</si>
  <si>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</si>
  <si>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</si>
  <si>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</si>
  <si>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</si>
  <si>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</si>
  <si>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</si>
  <si>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</si>
  <si>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</si>
  <si>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</si>
  <si>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</si>
  <si>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</si>
  <si>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</si>
  <si>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</si>
  <si>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</si>
  <si>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</si>
  <si>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</si>
  <si>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</si>
  <si>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</si>
  <si>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</si>
  <si>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</si>
  <si>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</si>
  <si>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</si>
  <si>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</si>
  <si>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</si>
  <si>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</si>
  <si>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</si>
  <si>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</si>
  <si>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</si>
  <si>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</si>
  <si>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</si>
  <si>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</si>
  <si>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</si>
  <si>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</si>
  <si>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</si>
  <si>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</si>
  <si>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</si>
  <si>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</si>
  <si>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</si>
  <si>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</si>
  <si>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</si>
  <si>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</si>
  <si>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</si>
  <si>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</si>
  <si>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</si>
  <si>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</si>
  <si>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</si>
  <si>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</si>
  <si>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</si>
  <si>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</si>
  <si>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</si>
  <si>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</si>
  <si>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</si>
  <si>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</si>
  <si>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</si>
  <si>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</si>
  <si>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</si>
  <si>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</si>
  <si>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</si>
  <si>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</si>
  <si>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</si>
  <si>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</si>
  <si>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</si>
  <si>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</si>
  <si>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</si>
  <si>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</si>
  <si>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</si>
  <si>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</si>
  <si>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</si>
  <si>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</si>
  <si>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</si>
  <si>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</si>
  <si>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</si>
  <si>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</si>
  <si>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</si>
  <si>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</si>
  <si>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</si>
  <si>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</si>
  <si>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</si>
  <si>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</si>
  <si>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</si>
  <si>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</si>
  <si>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</si>
  <si>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</si>
  <si>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</si>
  <si>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</si>
  <si>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</si>
  <si>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</si>
  <si>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</si>
  <si>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</si>
  <si>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</si>
  <si>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</si>
  <si>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</si>
  <si>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</si>
  <si>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</si>
  <si>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</si>
  <si>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</si>
  <si>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</si>
  <si>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</si>
  <si>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</si>
  <si>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</si>
  <si>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</si>
  <si>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</si>
  <si>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</si>
  <si>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</si>
  <si>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</si>
  <si>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</si>
  <si>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</si>
  <si>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</si>
  <si>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</si>
  <si>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</si>
  <si>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</si>
  <si>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</si>
  <si>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</si>
  <si>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</si>
  <si>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</si>
  <si>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</si>
  <si>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</si>
  <si>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</si>
  <si>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</si>
  <si>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</si>
  <si>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</si>
  <si>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</si>
  <si>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</si>
  <si>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</si>
  <si>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</si>
  <si>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</si>
  <si>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</si>
  <si>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</si>
  <si>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</si>
  <si>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</si>
  <si>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</si>
  <si>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</si>
  <si>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</si>
  <si>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</si>
  <si>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</si>
  <si>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</si>
  <si>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</si>
  <si>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</si>
  <si>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</si>
  <si>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</si>
  <si>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</si>
  <si>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</si>
  <si>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</si>
  <si>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</si>
  <si>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</si>
  <si>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</si>
  <si>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</si>
  <si>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</si>
  <si>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</si>
  <si>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</si>
  <si>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</si>
  <si>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</si>
  <si>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</si>
  <si>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</si>
  <si>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</si>
  <si>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</si>
  <si>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</si>
  <si>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</si>
  <si>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</si>
  <si>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</si>
  <si>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</si>
  <si>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</si>
  <si>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</si>
  <si>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</si>
  <si>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</si>
  <si>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</si>
  <si>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</si>
  <si>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</si>
  <si>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</si>
  <si>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</si>
  <si>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</si>
  <si>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</si>
  <si>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</si>
  <si>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</si>
  <si>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</si>
  <si>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</si>
  <si>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</si>
  <si>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</si>
  <si>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</si>
  <si>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</si>
  <si>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</si>
  <si>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</si>
  <si>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</si>
  <si>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</si>
  <si>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</si>
  <si>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</si>
  <si>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</si>
  <si>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</si>
  <si>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</si>
  <si>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</si>
  <si>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</si>
  <si>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</si>
  <si>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</si>
  <si>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</si>
  <si>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</si>
  <si>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</si>
  <si>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</si>
  <si>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</si>
  <si>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</si>
  <si>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</si>
  <si>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</si>
  <si>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</si>
  <si>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</si>
  <si>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</si>
  <si>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</si>
  <si>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</si>
  <si>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</si>
  <si>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</si>
  <si>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</si>
  <si>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</si>
  <si>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</si>
  <si>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</si>
  <si>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</si>
  <si>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</si>
  <si>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</si>
  <si>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</si>
  <si>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</si>
  <si>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</si>
  <si>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</si>
  <si>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</si>
  <si>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</si>
  <si>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</si>
  <si>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</si>
  <si>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</si>
  <si>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</si>
  <si>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</si>
  <si>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</si>
  <si>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</si>
  <si>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</si>
  <si>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</si>
  <si>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</si>
  <si>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</si>
  <si>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</si>
  <si>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</si>
  <si>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</si>
  <si>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</si>
  <si>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</si>
  <si>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</si>
  <si>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</si>
  <si>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</si>
  <si>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</si>
  <si>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</si>
  <si>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</si>
  <si>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</si>
  <si>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</si>
  <si>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</si>
  <si>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</si>
  <si>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</si>
  <si>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</si>
  <si>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</si>
  <si>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</si>
  <si>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</si>
  <si>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</si>
  <si>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</si>
  <si>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</si>
  <si>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</si>
  <si>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</si>
  <si>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</si>
  <si>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</si>
  <si>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</si>
  <si>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</si>
  <si>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</si>
  <si>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</si>
  <si>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</si>
  <si>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</si>
  <si>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</si>
  <si>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</si>
  <si>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</si>
  <si>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</si>
  <si>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</si>
  <si>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</si>
  <si>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</si>
  <si>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</si>
  <si>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</si>
  <si>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</si>
  <si>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</si>
  <si>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</si>
  <si>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</si>
  <si>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</si>
  <si>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</si>
  <si>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</si>
  <si>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</si>
  <si>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</si>
  <si>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</si>
  <si>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</si>
  <si>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</si>
  <si>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</si>
  <si>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</si>
  <si>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</si>
  <si>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</si>
  <si>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</si>
  <si>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</si>
  <si>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</si>
  <si>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</si>
  <si>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</si>
  <si>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</si>
  <si>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</si>
  <si>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</si>
  <si>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</si>
  <si>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</si>
  <si>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</si>
  <si>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</si>
  <si>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</si>
  <si>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</si>
  <si>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</si>
  <si>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</si>
  <si>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</si>
  <si>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</si>
  <si>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</si>
  <si>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</si>
  <si>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</si>
  <si>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</si>
  <si>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</si>
  <si>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</si>
  <si>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</si>
  <si>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</si>
  <si>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</si>
  <si>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</si>
  <si>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</si>
  <si>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</si>
  <si>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</si>
  <si>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</si>
  <si>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</si>
  <si>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</si>
  <si>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</si>
  <si>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</si>
  <si>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</si>
  <si>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</si>
  <si>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</si>
  <si>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</si>
  <si>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</si>
  <si>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</si>
  <si>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</si>
  <si>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</si>
  <si>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</si>
  <si>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</si>
  <si>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</si>
  <si>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</si>
  <si>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</si>
  <si>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</si>
  <si>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</si>
  <si>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</si>
  <si>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</si>
  <si>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</si>
  <si>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</si>
  <si>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</si>
  <si>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</si>
  <si>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</si>
  <si>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</si>
  <si>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</si>
  <si>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</si>
  <si>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</si>
  <si>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</si>
  <si>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</si>
  <si>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</si>
  <si>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</si>
  <si>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</si>
  <si>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</si>
  <si>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</si>
  <si>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</si>
  <si>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</si>
  <si>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</si>
  <si>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</si>
  <si>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</si>
  <si>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</si>
  <si>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</si>
  <si>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</si>
  <si>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</si>
  <si>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</si>
  <si>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</si>
  <si>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</si>
  <si>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</si>
  <si>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</si>
  <si>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</si>
  <si>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</si>
  <si>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</si>
  <si>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</si>
  <si>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</si>
  <si>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</si>
  <si>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</si>
  <si>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</si>
  <si>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</si>
  <si>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</si>
  <si>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</si>
  <si>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</si>
  <si>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</si>
  <si>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</si>
  <si>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</si>
  <si>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</si>
  <si>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</si>
  <si>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</si>
  <si>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</si>
  <si>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</si>
  <si>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</si>
  <si>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</si>
  <si>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</si>
  <si>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</si>
  <si>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</si>
  <si>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</si>
  <si>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</si>
  <si>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</si>
  <si>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</si>
  <si>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</si>
  <si>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</si>
  <si>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</si>
  <si>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</si>
  <si>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</si>
  <si>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</si>
  <si>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</si>
  <si>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</si>
  <si>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</si>
  <si>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</si>
  <si>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</si>
  <si>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</si>
  <si>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</si>
  <si>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</si>
  <si>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</si>
  <si>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</si>
  <si>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</si>
  <si>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</si>
  <si>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</si>
  <si>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</si>
  <si>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</si>
  <si>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</si>
  <si>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</si>
  <si>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</si>
  <si>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</si>
  <si>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</si>
  <si>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</si>
  <si>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</si>
  <si>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</si>
  <si>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</si>
  <si>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</si>
  <si>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</si>
  <si>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</si>
  <si>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</si>
  <si>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</si>
  <si>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</si>
  <si>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</si>
  <si>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</si>
  <si>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</si>
  <si>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</si>
  <si>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</si>
  <si>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</si>
  <si>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</si>
  <si>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</si>
  <si>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</si>
  <si>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</si>
  <si>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</si>
  <si>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</si>
  <si>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</si>
  <si>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</si>
  <si>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</si>
  <si>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</si>
  <si>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</si>
  <si>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</si>
  <si>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</si>
  <si>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</si>
  <si>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</si>
  <si>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</si>
  <si>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</si>
  <si>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</si>
  <si>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</si>
  <si>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</si>
  <si>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</si>
  <si>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</si>
  <si>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</si>
  <si>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</si>
  <si>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</si>
  <si>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</si>
  <si>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</si>
  <si>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</si>
  <si>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</si>
  <si>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</si>
  <si>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</si>
  <si>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</si>
  <si>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</si>
  <si>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</si>
  <si>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</si>
  <si>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</si>
  <si>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</si>
  <si>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</si>
  <si>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</si>
  <si>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</si>
  <si>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</si>
  <si>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</si>
  <si>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</si>
  <si>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</si>
  <si>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</si>
  <si>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</si>
  <si>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</si>
  <si>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</si>
  <si>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</si>
  <si>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</si>
  <si>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</si>
  <si>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</si>
  <si>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</si>
  <si>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</si>
  <si>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</si>
  <si>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</si>
  <si>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</si>
  <si>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</si>
  <si>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</si>
  <si>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</si>
  <si>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</si>
  <si>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</si>
  <si>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</si>
  <si>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</si>
  <si>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</si>
  <si>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</si>
  <si>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</si>
  <si>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</si>
  <si>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</si>
  <si>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</si>
  <si>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</si>
  <si>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</si>
  <si>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</si>
  <si>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</si>
  <si>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</si>
  <si>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</si>
  <si>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</si>
  <si>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</si>
  <si>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</si>
  <si>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</si>
  <si>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</si>
  <si>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</si>
  <si>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</si>
  <si>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</si>
  <si>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</si>
  <si>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</si>
  <si>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</si>
  <si>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</si>
  <si>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</si>
  <si>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</si>
  <si>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</si>
  <si>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</si>
  <si>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</si>
  <si>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</si>
  <si>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</si>
  <si>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</si>
  <si>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</si>
  <si>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</si>
  <si>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</si>
  <si>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</si>
  <si>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</si>
  <si>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</si>
  <si>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</si>
  <si>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</si>
  <si>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</si>
  <si>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</si>
  <si>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</si>
  <si>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</si>
  <si>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</si>
  <si>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</si>
  <si>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</si>
  <si>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</si>
  <si>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</si>
  <si>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</si>
  <si>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</si>
  <si>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</si>
  <si>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</si>
  <si>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</si>
  <si>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</si>
  <si>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</si>
  <si>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</si>
  <si>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</si>
  <si>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</si>
  <si>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</si>
  <si>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</si>
  <si>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</si>
  <si>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</si>
  <si>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</si>
  <si>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</si>
  <si>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</si>
  <si>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</si>
  <si>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</si>
  <si>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</si>
  <si>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</si>
  <si>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</si>
  <si>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</si>
  <si>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</si>
  <si>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</si>
  <si>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</si>
  <si>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</si>
  <si>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</si>
  <si>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</si>
  <si>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</si>
  <si>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</si>
  <si>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</si>
  <si>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</si>
  <si>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</si>
  <si>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</si>
  <si>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</si>
  <si>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</si>
  <si>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</si>
  <si>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</si>
  <si>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</si>
  <si>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</si>
  <si>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</si>
  <si>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</si>
  <si>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</si>
  <si>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</si>
  <si>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</si>
  <si>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</si>
  <si>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</si>
  <si>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</si>
  <si>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</si>
  <si>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</si>
  <si>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</si>
  <si>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</si>
  <si>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</si>
  <si>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</si>
  <si>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</si>
  <si>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</si>
  <si>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</si>
  <si>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</si>
  <si>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</si>
  <si>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</si>
  <si>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</si>
  <si>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</si>
  <si>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</si>
  <si>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</si>
  <si>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</si>
  <si>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</si>
  <si>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</si>
  <si>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</si>
  <si>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</si>
  <si>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</si>
  <si>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</si>
  <si>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</si>
  <si>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</si>
  <si>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</si>
  <si>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</si>
  <si>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</si>
  <si>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</si>
  <si>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</si>
  <si>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</si>
  <si>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</si>
  <si>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</si>
  <si>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</si>
  <si>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</si>
  <si>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</si>
  <si>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</si>
  <si>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</si>
  <si>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</si>
  <si>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</si>
  <si>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</si>
  <si>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</si>
  <si>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</si>
  <si>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</si>
  <si>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</si>
  <si>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</si>
  <si>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</si>
  <si>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</si>
  <si>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</si>
  <si>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</si>
  <si>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</si>
  <si>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</si>
  <si>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</si>
  <si>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</si>
  <si>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</si>
  <si>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</si>
  <si>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</si>
  <si>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</si>
  <si>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</si>
  <si>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</si>
  <si>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</si>
  <si>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</si>
  <si>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</si>
  <si>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</si>
  <si>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</si>
  <si>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</si>
  <si>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</si>
  <si>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</si>
  <si>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</si>
  <si>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</si>
  <si>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</si>
  <si>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</si>
  <si>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</si>
  <si>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</si>
  <si>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</si>
  <si>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</si>
  <si>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</si>
  <si>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</si>
  <si>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</si>
  <si>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</si>
  <si>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</si>
  <si>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</si>
  <si>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</si>
  <si>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</si>
  <si>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</si>
  <si>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</si>
  <si>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</si>
  <si>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</si>
  <si>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</si>
  <si>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</si>
  <si>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</si>
  <si>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</si>
  <si>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</si>
  <si>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</si>
  <si>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</si>
  <si>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</si>
  <si>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</si>
  <si>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</si>
  <si>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</si>
  <si>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</si>
  <si>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</si>
  <si>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</si>
  <si>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</si>
  <si>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</si>
  <si>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</si>
  <si>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</si>
  <si>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</si>
  <si>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</si>
  <si>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</si>
  <si>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</si>
  <si>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</si>
  <si>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</si>
  <si>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</si>
  <si>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</si>
  <si>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</si>
  <si>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</si>
  <si>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</si>
  <si>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</si>
  <si>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</si>
  <si>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</si>
  <si>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</si>
  <si>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</si>
  <si>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</si>
  <si>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</si>
  <si>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</si>
  <si>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</si>
  <si>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</si>
  <si>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</si>
  <si>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</si>
  <si>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</si>
  <si>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</si>
  <si>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</si>
  <si>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</si>
  <si>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</si>
  <si>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</si>
  <si>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</si>
  <si>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</si>
  <si>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</si>
  <si>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</si>
  <si>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</si>
  <si>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</si>
  <si>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</si>
  <si>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</si>
  <si>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</si>
  <si>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</si>
  <si>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</si>
  <si>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</si>
  <si>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</si>
  <si>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</si>
  <si>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</si>
  <si>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</si>
  <si>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</si>
  <si>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</si>
  <si>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</si>
  <si>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</si>
  <si>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</si>
  <si>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</si>
  <si>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</si>
  <si>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</si>
  <si>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</si>
  <si>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</si>
  <si>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</si>
  <si>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</si>
  <si>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</si>
  <si>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</si>
  <si>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</si>
  <si>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</si>
  <si>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</si>
  <si>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</si>
  <si>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</si>
  <si>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</si>
  <si>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</si>
  <si>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</si>
  <si>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</si>
  <si>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</si>
  <si>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</si>
  <si>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</si>
  <si>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</si>
  <si>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</si>
  <si>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</si>
  <si>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</si>
  <si>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</si>
  <si>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</si>
  <si>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</si>
  <si>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</si>
  <si>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</si>
  <si>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</si>
  <si>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</si>
  <si>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</si>
  <si>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</si>
  <si>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</si>
  <si>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</si>
  <si>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</si>
  <si>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</si>
  <si>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</si>
  <si>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</si>
  <si>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</si>
  <si>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</si>
  <si>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</si>
  <si>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</si>
  <si>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</si>
  <si>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</si>
  <si>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</si>
  <si>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</si>
  <si>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</si>
  <si>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</si>
  <si>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</si>
  <si>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</si>
  <si>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</si>
  <si>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</si>
  <si>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</si>
  <si>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</si>
  <si>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</si>
  <si>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</si>
  <si>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</si>
  <si>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</si>
  <si>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</si>
  <si>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</si>
  <si>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</si>
  <si>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</si>
  <si>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</si>
  <si>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</si>
  <si>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</si>
  <si>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</si>
  <si>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</si>
  <si>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</si>
  <si>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</si>
  <si>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</si>
  <si>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</si>
  <si>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</si>
  <si>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</si>
  <si>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</si>
  <si>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</si>
  <si>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</si>
  <si>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</si>
  <si>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</si>
  <si>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</si>
  <si>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</si>
  <si>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</si>
  <si>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</si>
  <si>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</si>
  <si>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</si>
  <si>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</si>
  <si>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</si>
  <si>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</si>
  <si>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</si>
  <si>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</si>
  <si>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</si>
  <si>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</si>
  <si>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</si>
  <si>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</si>
  <si>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</si>
  <si>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</si>
  <si>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</si>
  <si>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</si>
  <si>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</si>
  <si>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</si>
  <si>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</si>
  <si>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</si>
  <si>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</si>
  <si>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</si>
  <si>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</si>
  <si>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</si>
  <si>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</si>
  <si>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</si>
  <si>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</si>
  <si>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</si>
  <si>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</si>
  <si>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</si>
  <si>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</si>
  <si>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</si>
  <si>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</si>
  <si>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</si>
  <si>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</si>
  <si>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</si>
  <si>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</si>
  <si>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</si>
  <si>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</si>
  <si>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</si>
  <si>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</si>
  <si>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</si>
  <si>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</si>
  <si>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</si>
  <si>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</si>
  <si>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</si>
  <si>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</si>
  <si>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</si>
  <si>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</si>
  <si>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</si>
  <si>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</si>
  <si>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</si>
  <si>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</si>
  <si>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</si>
  <si>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</si>
  <si>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</si>
  <si>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</si>
  <si>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</si>
  <si>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</si>
  <si>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</si>
  <si>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</si>
  <si>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</si>
  <si>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</si>
  <si>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</si>
  <si>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</si>
  <si>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</si>
  <si>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</si>
  <si>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</si>
  <si>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</si>
  <si>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</si>
  <si>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</si>
  <si>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</si>
  <si>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</si>
  <si>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</si>
  <si>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</si>
  <si>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</si>
  <si>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</si>
  <si>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</si>
  <si>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</si>
  <si>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</si>
  <si>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</si>
  <si>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</si>
  <si>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</si>
  <si>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</si>
  <si>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</si>
  <si>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</si>
  <si>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</si>
  <si>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</si>
  <si>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</si>
  <si>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</si>
  <si>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</si>
  <si>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</si>
  <si>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</si>
  <si>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</si>
  <si>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</si>
  <si>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</si>
  <si>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</si>
  <si>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</si>
  <si>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</si>
  <si>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</si>
  <si>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</si>
  <si>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</si>
  <si>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</si>
  <si>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</si>
  <si>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</si>
  <si>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</si>
  <si>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</si>
  <si>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</si>
  <si>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</si>
  <si>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</si>
  <si>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</si>
  <si>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</si>
  <si>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</si>
  <si>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</si>
  <si>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</si>
  <si>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</si>
  <si>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</si>
  <si>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</si>
  <si>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</si>
  <si>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</si>
  <si>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</si>
  <si>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</si>
  <si>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</si>
  <si>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</si>
  <si>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</si>
  <si>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</si>
  <si>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</si>
  <si>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</si>
  <si>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</si>
  <si>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</si>
  <si>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</si>
  <si>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</si>
  <si>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</si>
  <si>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</si>
  <si>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</si>
  <si>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</si>
  <si>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</si>
  <si>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</si>
  <si>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</si>
  <si>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</si>
  <si>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</si>
  <si>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</si>
  <si>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</si>
  <si>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</si>
  <si>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</si>
  <si>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</si>
  <si>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</si>
  <si>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</si>
  <si>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</si>
  <si>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</si>
  <si>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</si>
  <si>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</si>
  <si>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</si>
  <si>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</si>
  <si>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</si>
  <si>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</si>
  <si>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</si>
  <si>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</si>
  <si>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</si>
  <si>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</si>
  <si>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</si>
  <si>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</si>
  <si>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</si>
  <si>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</si>
  <si>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</si>
  <si>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</si>
  <si>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</si>
  <si>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</si>
  <si>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</si>
  <si>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</si>
  <si>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</si>
  <si>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</si>
  <si>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</si>
  <si>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</si>
  <si>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</si>
  <si>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</si>
  <si>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</si>
  <si>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</si>
  <si>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</si>
  <si>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</si>
  <si>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</si>
  <si>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</si>
  <si>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</si>
  <si>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</si>
  <si>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</si>
  <si>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</si>
  <si>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</si>
  <si>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</si>
  <si>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</si>
  <si>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</si>
  <si>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</si>
  <si>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</si>
  <si>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</si>
  <si>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</si>
  <si>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</si>
  <si>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</si>
  <si>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</si>
  <si>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</si>
  <si>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</si>
  <si>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</si>
  <si>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</si>
  <si>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</si>
  <si>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</si>
  <si>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</si>
  <si>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</si>
  <si>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</si>
  <si>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</si>
  <si>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</si>
  <si>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</si>
  <si>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</si>
  <si>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</si>
  <si>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</si>
  <si>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</si>
  <si>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</si>
  <si>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</si>
  <si>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</si>
  <si>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</si>
  <si>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</si>
  <si>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</si>
  <si>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</si>
  <si>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</si>
  <si>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</si>
  <si>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</si>
  <si>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</si>
  <si>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</si>
  <si>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</si>
  <si>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</si>
  <si>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</si>
  <si>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</si>
  <si>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</si>
  <si>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</si>
  <si>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</si>
  <si>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</si>
  <si>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</si>
  <si>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</si>
  <si>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</si>
  <si>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</si>
  <si>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</si>
  <si>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</si>
  <si>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</si>
  <si>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</si>
  <si>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</si>
  <si>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</si>
  <si>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</si>
  <si>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</si>
  <si>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</si>
  <si>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</si>
  <si>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</si>
  <si>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</si>
  <si>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</si>
  <si>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</si>
  <si>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</si>
  <si>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</si>
  <si>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</si>
  <si>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</si>
  <si>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</si>
  <si>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</si>
  <si>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</si>
  <si>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</si>
  <si>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</si>
  <si>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</si>
  <si>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</si>
  <si>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</si>
  <si>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</si>
  <si>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</si>
  <si>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</si>
  <si>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</si>
  <si>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</si>
  <si>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</si>
  <si>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</si>
  <si>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</si>
  <si>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</si>
  <si>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</si>
  <si>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</si>
  <si>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</si>
  <si>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</si>
  <si>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</si>
  <si>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</si>
  <si>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</si>
  <si>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</si>
  <si>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</si>
  <si>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</si>
  <si>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</si>
  <si>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</si>
  <si>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</si>
  <si>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</si>
  <si>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</si>
  <si>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</si>
  <si>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</si>
  <si>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</si>
  <si>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</si>
  <si>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</si>
  <si>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</si>
  <si>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</si>
  <si>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</si>
  <si>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</si>
  <si>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</si>
  <si>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</si>
  <si>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</si>
  <si>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</si>
  <si>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</si>
  <si>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</si>
  <si>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</si>
  <si>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</si>
  <si>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</si>
  <si>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</si>
  <si>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</si>
  <si>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</si>
  <si>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</si>
  <si>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</si>
  <si>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</si>
  <si>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</si>
  <si>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</si>
  <si>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</si>
  <si>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</si>
  <si>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</si>
  <si>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</si>
  <si>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</si>
  <si>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</si>
  <si>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</si>
  <si>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</si>
  <si>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</si>
  <si>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</si>
  <si>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</si>
  <si>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</si>
  <si>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</si>
  <si>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</si>
  <si>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</si>
  <si>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</si>
  <si>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</si>
  <si>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</si>
  <si>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</si>
  <si>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</si>
  <si>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</si>
  <si>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</si>
  <si>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</si>
  <si>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</si>
  <si>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</si>
  <si>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</si>
  <si>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</si>
  <si>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</si>
  <si>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</si>
  <si>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</si>
  <si>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</si>
  <si>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</si>
  <si>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</si>
  <si>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</si>
  <si>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</si>
  <si>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</si>
  <si>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</si>
  <si>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</si>
  <si>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</si>
  <si>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</si>
  <si>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</si>
  <si>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</si>
  <si>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</si>
  <si>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</si>
  <si>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</si>
  <si>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</si>
  <si>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</si>
  <si>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</si>
  <si>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</si>
  <si>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</si>
  <si>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</si>
  <si>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</si>
  <si>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</si>
  <si>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</si>
  <si>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</si>
  <si>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</si>
  <si>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</si>
  <si>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</si>
  <si>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</si>
  <si>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</si>
  <si>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</si>
  <si>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</si>
  <si>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</si>
  <si>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</si>
  <si>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</si>
  <si>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</si>
  <si>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</si>
  <si>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</si>
  <si>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</si>
  <si>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</si>
  <si>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</si>
  <si>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</si>
  <si>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</si>
  <si>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</si>
  <si>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</si>
  <si>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</si>
  <si>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</si>
  <si>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</si>
  <si>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</si>
  <si>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</si>
  <si>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</si>
  <si>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</si>
  <si>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</si>
  <si>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</si>
  <si>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</si>
  <si>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</si>
  <si>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</si>
  <si>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</si>
  <si>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</si>
  <si>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</si>
  <si>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</si>
  <si>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</si>
  <si>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</si>
  <si>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</si>
  <si>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</si>
  <si>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</si>
  <si>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</si>
  <si>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</si>
  <si>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</si>
  <si>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</si>
  <si>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</si>
  <si>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</si>
  <si>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</si>
  <si>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</si>
  <si>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</si>
  <si>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</si>
  <si>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</si>
  <si>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</si>
  <si>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</si>
  <si>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</si>
  <si>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</si>
  <si>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</si>
  <si>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</si>
  <si>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</si>
  <si>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</si>
  <si>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</si>
  <si>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</si>
  <si>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</si>
  <si>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</si>
  <si>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</si>
  <si>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</si>
  <si>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</si>
  <si>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</si>
  <si>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</si>
  <si>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</si>
  <si>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</si>
  <si>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</si>
  <si>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</si>
  <si>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</si>
  <si>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</si>
  <si>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</si>
  <si>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</si>
  <si>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</si>
  <si>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</si>
  <si>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</si>
  <si>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</si>
  <si>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</si>
  <si>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</si>
  <si>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</si>
  <si>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</si>
  <si>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</si>
  <si>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</si>
  <si>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</si>
  <si>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</si>
  <si>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</si>
  <si>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</si>
  <si>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</si>
  <si>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</si>
  <si>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</si>
  <si>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</si>
  <si>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</si>
  <si>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</si>
  <si>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</si>
  <si>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</si>
  <si>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</si>
  <si>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</si>
  <si>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</si>
  <si>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</si>
  <si>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</si>
  <si>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</si>
  <si>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</si>
  <si>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</si>
  <si>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</si>
  <si>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</si>
  <si>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</si>
  <si>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</si>
  <si>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</si>
  <si>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</si>
  <si>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</si>
  <si>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</si>
  <si>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</si>
  <si>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</si>
  <si>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</si>
  <si>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</si>
  <si>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</si>
  <si>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</si>
  <si>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</si>
  <si>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</si>
  <si>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</si>
  <si>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</si>
  <si>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</si>
  <si>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</si>
  <si>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</si>
  <si>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</si>
  <si>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</si>
  <si>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</si>
  <si>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</si>
  <si>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</si>
  <si>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</si>
  <si>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</si>
  <si>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</si>
  <si>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</si>
  <si>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</si>
  <si>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</si>
  <si>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</si>
  <si>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</si>
  <si>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</si>
  <si>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</si>
  <si>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</si>
  <si>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</si>
  <si>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</si>
  <si>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</si>
  <si>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</si>
  <si>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</si>
  <si>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</si>
  <si>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</si>
  <si>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</si>
  <si>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</si>
  <si>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</si>
  <si>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</si>
  <si>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</si>
  <si>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</si>
  <si>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</si>
  <si>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</si>
  <si>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</si>
  <si>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</si>
  <si>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</si>
  <si>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</si>
  <si>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</si>
  <si>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</si>
  <si>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</si>
  <si>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</si>
  <si>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</si>
  <si>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</si>
  <si>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</si>
  <si>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</si>
  <si>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</si>
  <si>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</si>
  <si>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</si>
  <si>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</si>
  <si>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</si>
  <si>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</si>
  <si>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</si>
  <si>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</si>
  <si>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</si>
  <si>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</si>
  <si>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</si>
  <si>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</si>
  <si>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</si>
  <si>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</si>
  <si>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</si>
  <si>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</si>
  <si>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</si>
  <si>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</si>
  <si>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</si>
  <si>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</si>
  <si>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</si>
  <si>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</si>
  <si>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</si>
  <si>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</si>
  <si>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</si>
  <si>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</si>
  <si>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</si>
  <si>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</si>
  <si>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</si>
  <si>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</si>
  <si>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</si>
  <si>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</si>
  <si>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</si>
  <si>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</si>
  <si>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</si>
  <si>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</si>
  <si>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</si>
  <si>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</si>
  <si>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</si>
  <si>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</si>
  <si>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</si>
  <si>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</si>
  <si>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</si>
  <si>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</si>
  <si>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</si>
  <si>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</si>
  <si>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</si>
  <si>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</si>
  <si>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</si>
  <si>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</si>
  <si>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</si>
  <si>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</si>
  <si>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</si>
  <si>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</si>
  <si>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</si>
  <si>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</si>
  <si>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</si>
  <si>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</si>
  <si>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</si>
  <si>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</si>
  <si>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</si>
  <si>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</si>
  <si>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</si>
  <si>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</si>
  <si>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</si>
  <si>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</si>
  <si>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</si>
  <si>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</si>
  <si>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</si>
  <si>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</si>
  <si>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</si>
  <si>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</si>
  <si>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</si>
  <si>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</si>
  <si>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</si>
  <si>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</si>
  <si>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</si>
  <si>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</si>
  <si>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</si>
  <si>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</si>
  <si>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</si>
  <si>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</si>
  <si>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</si>
  <si>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</si>
  <si>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</si>
  <si>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</si>
  <si>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</si>
  <si>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</si>
  <si>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</si>
  <si>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</si>
  <si>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</si>
  <si>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</si>
  <si>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</si>
  <si>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</si>
  <si>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</si>
  <si>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</si>
  <si>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</si>
  <si>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</si>
  <si>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</si>
  <si>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</si>
  <si>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</si>
  <si>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</si>
  <si>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</si>
  <si>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</si>
  <si>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</si>
  <si>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</si>
  <si>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</si>
  <si>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</si>
  <si>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</si>
  <si>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</si>
  <si>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</si>
  <si>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</si>
  <si>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</si>
  <si>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</si>
  <si>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</si>
  <si>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</si>
  <si>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</si>
  <si>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</si>
  <si>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</si>
  <si>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</si>
  <si>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</si>
  <si>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</si>
  <si>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</si>
  <si>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</si>
  <si>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</si>
  <si>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</si>
  <si>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</si>
  <si>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</si>
  <si>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</si>
  <si>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</si>
  <si>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</si>
  <si>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</si>
  <si>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</si>
  <si>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</si>
  <si>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</si>
  <si>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</si>
  <si>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</si>
  <si>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</si>
  <si>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</si>
  <si>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</si>
  <si>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</si>
  <si>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</si>
  <si>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</si>
  <si>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</si>
  <si>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</si>
  <si>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</si>
  <si>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</si>
  <si>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</si>
  <si>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</si>
  <si>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</si>
  <si>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</si>
  <si>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</si>
  <si>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</si>
  <si>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</si>
  <si>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</si>
  <si>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</si>
  <si>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</si>
  <si>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</si>
  <si>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</si>
  <si>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</si>
  <si>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</si>
  <si>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</si>
  <si>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</si>
  <si>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</si>
  <si>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</si>
  <si>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</si>
  <si>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</si>
  <si>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</si>
  <si>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</si>
  <si>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</si>
  <si>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</si>
  <si>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</si>
  <si>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</si>
  <si>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</si>
  <si>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</si>
  <si>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</si>
  <si>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</si>
  <si>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</si>
  <si>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</si>
  <si>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</si>
  <si>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</si>
  <si>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</si>
  <si>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</si>
  <si>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</si>
  <si>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</si>
  <si>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</si>
  <si>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</si>
  <si>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</si>
  <si>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</si>
  <si>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</si>
  <si>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</si>
  <si>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</si>
  <si>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</si>
  <si>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</si>
  <si>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</si>
  <si>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</si>
  <si>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</si>
  <si>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</si>
  <si>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</si>
  <si>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</si>
  <si>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</si>
  <si>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</si>
  <si>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</si>
  <si>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</si>
  <si>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</si>
  <si>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</si>
  <si>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</si>
  <si>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</si>
  <si>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</si>
  <si>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</si>
  <si>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</si>
  <si>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</si>
  <si>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</si>
  <si>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</si>
  <si>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</si>
  <si>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</si>
  <si>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</si>
  <si>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</si>
  <si>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</si>
  <si>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</si>
  <si>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</si>
  <si>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</si>
  <si>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</si>
  <si>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</si>
  <si>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</si>
  <si>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</si>
  <si>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</si>
  <si>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</si>
  <si>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</si>
  <si>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</si>
  <si>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</si>
  <si>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</si>
  <si>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</si>
  <si>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</si>
  <si>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</si>
  <si>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</si>
  <si>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</si>
  <si>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</si>
  <si>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</si>
  <si>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</si>
  <si>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</si>
  <si>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</si>
  <si>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</si>
  <si>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</si>
  <si>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</si>
  <si>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</si>
  <si>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</si>
  <si>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</si>
  <si>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</si>
  <si>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</si>
  <si>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</si>
  <si>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</si>
  <si>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</si>
  <si>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</si>
  <si>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</si>
  <si>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</si>
  <si>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</si>
  <si>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</si>
  <si>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</si>
  <si>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</si>
  <si>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</si>
  <si>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</si>
  <si>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</si>
  <si>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</si>
  <si>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</si>
  <si>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</si>
  <si>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</si>
  <si>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</si>
  <si>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</si>
  <si>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</si>
  <si>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</si>
  <si>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</si>
  <si>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</si>
  <si>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</si>
  <si>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</si>
  <si>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</si>
  <si>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</si>
  <si>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</si>
  <si>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</si>
  <si>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</si>
  <si>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</si>
  <si>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</si>
  <si>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</si>
  <si>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</si>
  <si>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</si>
  <si>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</si>
  <si>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</si>
  <si>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</si>
  <si>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</si>
  <si>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</si>
  <si>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</si>
  <si>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</si>
  <si>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</si>
  <si>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</si>
  <si>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</si>
  <si>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</si>
  <si>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</si>
  <si>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</si>
  <si>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</si>
  <si>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</si>
  <si>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</si>
  <si>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</si>
  <si>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</si>
  <si>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</si>
  <si>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</si>
  <si>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</si>
  <si>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</si>
  <si>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</si>
  <si>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</si>
  <si>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</si>
  <si>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</si>
  <si>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</si>
  <si>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</si>
  <si>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</si>
  <si>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</si>
  <si>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</si>
  <si>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</si>
  <si>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</si>
  <si>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</si>
  <si>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</si>
  <si>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</si>
  <si>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</si>
  <si>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</si>
  <si>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</si>
  <si>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</si>
  <si>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</si>
  <si>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</si>
  <si>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</si>
  <si>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</si>
  <si>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</si>
  <si>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</si>
  <si>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</si>
  <si>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</si>
  <si>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</si>
  <si>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</si>
  <si>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</si>
  <si>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</si>
  <si>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</si>
  <si>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</si>
  <si>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</si>
  <si>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</si>
  <si>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</si>
  <si>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</si>
  <si>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</si>
  <si>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</si>
  <si>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</si>
  <si>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</si>
  <si>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</si>
  <si>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</si>
  <si>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</si>
  <si>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</si>
  <si>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</si>
  <si>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</si>
  <si>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</si>
  <si>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</si>
  <si>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</si>
  <si>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</si>
  <si>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</si>
  <si>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</si>
  <si>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</si>
  <si>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</si>
  <si>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</si>
  <si>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</si>
  <si>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</si>
  <si>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</si>
  <si>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</si>
  <si>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</si>
  <si>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</si>
  <si>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</si>
  <si>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</si>
  <si>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</si>
  <si>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</si>
  <si>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</si>
  <si>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</si>
  <si>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</si>
  <si>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</si>
  <si>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</si>
  <si>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</si>
  <si>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</si>
  <si>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</si>
  <si>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</si>
  <si>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</si>
  <si>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</si>
  <si>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</si>
  <si>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</si>
  <si>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</si>
  <si>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</si>
  <si>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</si>
  <si>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</si>
  <si>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</si>
  <si>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</si>
  <si>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</si>
  <si>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</si>
  <si>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</si>
  <si>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</si>
  <si>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</si>
  <si>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</si>
  <si>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</si>
  <si>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</si>
  <si>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</si>
  <si>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</si>
  <si>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</si>
  <si>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</si>
  <si>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</si>
  <si>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</si>
  <si>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</si>
  <si>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</si>
  <si>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</si>
  <si>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</si>
  <si>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</si>
  <si>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</si>
  <si>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</si>
  <si>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</si>
  <si>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</si>
  <si>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</si>
  <si>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</si>
  <si>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</si>
  <si>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</si>
  <si>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</si>
  <si>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</si>
  <si>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</si>
  <si>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</si>
  <si>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</si>
  <si>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</si>
  <si>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</si>
  <si>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</si>
  <si>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</si>
  <si>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</si>
  <si>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</si>
  <si>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</si>
  <si>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</si>
  <si>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</si>
  <si>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</si>
  <si>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</si>
  <si>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</si>
  <si>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</si>
  <si>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</si>
  <si>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</si>
  <si>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</si>
  <si>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</si>
  <si>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</si>
  <si>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</si>
  <si>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</si>
  <si>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</si>
  <si>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</si>
  <si>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</si>
  <si>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</si>
  <si>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</si>
  <si>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</si>
  <si>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</si>
  <si>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</si>
  <si>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</si>
  <si>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</si>
  <si>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</si>
  <si>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</si>
  <si>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</si>
  <si>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</si>
  <si>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</si>
  <si>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</si>
  <si>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</si>
  <si>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</si>
  <si>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</si>
  <si>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</si>
  <si>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</si>
  <si>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</si>
  <si>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</si>
  <si>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</si>
  <si>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</si>
  <si>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</si>
  <si>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</si>
  <si>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</si>
  <si>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</si>
  <si>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</si>
  <si>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</si>
  <si>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</si>
  <si>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</si>
  <si>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</si>
  <si>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</si>
  <si>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</si>
  <si>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</si>
  <si>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</si>
  <si>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</si>
  <si>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</si>
  <si>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</si>
  <si>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</si>
  <si>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</si>
  <si>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</si>
  <si>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</si>
  <si>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</si>
  <si>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</si>
  <si>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</si>
  <si>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</si>
  <si>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</si>
  <si>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</si>
  <si>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</si>
  <si>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</si>
  <si>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</si>
  <si>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</si>
  <si>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</si>
  <si>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</si>
  <si>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</si>
  <si>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</si>
  <si>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</si>
  <si>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</si>
  <si>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</si>
  <si>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</si>
  <si>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</si>
  <si>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</si>
  <si>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</si>
  <si>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</si>
  <si>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</si>
  <si>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</si>
  <si>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</si>
  <si>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</si>
  <si>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</si>
  <si>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</si>
  <si>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</si>
  <si>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</si>
  <si>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</si>
  <si>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</si>
  <si>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</si>
  <si>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</si>
  <si>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</si>
  <si>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</si>
  <si>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</si>
  <si>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</si>
  <si>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</si>
  <si>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</si>
  <si>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</si>
  <si>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</si>
  <si>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</si>
  <si>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</si>
  <si>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</si>
  <si>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</si>
  <si>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</si>
  <si>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</si>
  <si>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</si>
  <si>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</si>
  <si>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</si>
  <si>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</si>
  <si>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</si>
  <si>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</si>
  <si>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</si>
  <si>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</si>
  <si>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</si>
  <si>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</si>
  <si>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</si>
  <si>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</si>
  <si>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</si>
  <si>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</si>
  <si>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</si>
  <si>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</si>
  <si>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</si>
  <si>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</si>
  <si>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</si>
  <si>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</si>
  <si>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</si>
  <si>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</si>
  <si>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</si>
  <si>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</si>
  <si>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</si>
  <si>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</si>
  <si>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</si>
  <si>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</si>
  <si>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</si>
  <si>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</si>
  <si>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</si>
  <si>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</si>
  <si>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</si>
  <si>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</si>
  <si>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</si>
  <si>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</si>
  <si>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</si>
  <si>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</si>
  <si>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</si>
  <si>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</si>
  <si>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</si>
  <si>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</si>
  <si>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</si>
  <si>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</si>
  <si>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</si>
  <si>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</si>
  <si>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</si>
  <si>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</si>
  <si>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</si>
  <si>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</si>
  <si>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</si>
  <si>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</si>
  <si>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</si>
  <si>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</si>
  <si>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</si>
  <si>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</si>
  <si>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</si>
  <si>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</si>
  <si>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</si>
  <si>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</si>
  <si>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</si>
  <si>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</si>
  <si>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</si>
  <si>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</si>
  <si>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</si>
  <si>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</si>
  <si>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</si>
  <si>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</si>
  <si>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</si>
  <si>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</si>
  <si>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</si>
  <si>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</si>
  <si>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</si>
  <si>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</si>
  <si>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</si>
  <si>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</si>
  <si>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</si>
  <si>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</si>
  <si>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</si>
  <si>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</si>
  <si>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</si>
  <si>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</si>
  <si>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</si>
  <si>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</si>
  <si>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</si>
  <si>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</si>
  <si>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</si>
  <si>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</si>
  <si>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</si>
  <si>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</si>
  <si>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</si>
  <si>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</si>
  <si>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</si>
  <si>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</si>
  <si>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</si>
  <si>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</si>
  <si>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</si>
  <si>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</si>
  <si>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</si>
  <si>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</si>
  <si>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</si>
  <si>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</si>
  <si>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</si>
  <si>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</si>
  <si>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</si>
  <si>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</si>
  <si>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</si>
  <si>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</si>
  <si>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</si>
  <si>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</si>
  <si>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</si>
  <si>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</si>
  <si>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</si>
  <si>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</si>
  <si>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</si>
  <si>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</si>
  <si>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</si>
  <si>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</si>
  <si>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</si>
  <si>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</si>
  <si>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</si>
  <si>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</si>
  <si>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</si>
  <si>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</si>
  <si>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</si>
  <si>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</si>
  <si>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</si>
  <si>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</si>
  <si>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</si>
  <si>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</si>
  <si>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</si>
  <si>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</si>
  <si>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</si>
  <si>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</si>
  <si>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</si>
  <si>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</si>
  <si>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</si>
  <si>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</si>
  <si>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</si>
  <si>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</si>
  <si>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</si>
  <si>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</si>
  <si>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</si>
  <si>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</si>
  <si>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</si>
  <si>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</si>
  <si>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</si>
  <si>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</si>
  <si>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</si>
  <si>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</si>
  <si>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</si>
  <si>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</si>
  <si>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</si>
  <si>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</si>
  <si>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</si>
  <si>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</si>
  <si>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</si>
  <si>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</si>
  <si>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</si>
  <si>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</si>
  <si>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</si>
  <si>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</si>
  <si>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</si>
  <si>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</si>
  <si>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</si>
  <si>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</si>
  <si>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</si>
  <si>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</si>
  <si>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</si>
  <si>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</si>
  <si>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</si>
  <si>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</si>
  <si>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</si>
  <si>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</si>
  <si>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</si>
  <si>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</si>
  <si>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</si>
  <si>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</si>
  <si>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</si>
  <si>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</si>
  <si>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</si>
  <si>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</si>
  <si>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</si>
  <si>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</si>
  <si>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</si>
  <si>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</si>
  <si>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</si>
  <si>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</si>
  <si>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</si>
  <si>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</si>
  <si>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</si>
  <si>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</si>
  <si>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</si>
  <si>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</si>
  <si>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</si>
  <si>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</si>
  <si>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</si>
  <si>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</si>
  <si>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</si>
  <si>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</si>
  <si>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</si>
  <si>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</si>
  <si>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</si>
  <si>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</si>
  <si>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</si>
  <si>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</si>
  <si>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</si>
  <si>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</si>
  <si>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</si>
  <si>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</si>
  <si>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</si>
  <si>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</si>
  <si>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</si>
  <si>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</si>
  <si>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</si>
  <si>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</si>
  <si>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</si>
  <si>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</si>
  <si>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</si>
  <si>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</si>
  <si>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</si>
  <si>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</si>
  <si>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</si>
  <si>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</si>
  <si>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</si>
  <si>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</si>
  <si>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</si>
  <si>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</si>
  <si>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</si>
  <si>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</si>
  <si>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</si>
  <si>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</si>
  <si>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</si>
  <si>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</si>
  <si>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</si>
  <si>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</si>
  <si>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</si>
  <si>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</si>
  <si>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</si>
  <si>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</si>
  <si>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</si>
  <si>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</si>
  <si>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</si>
  <si>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</si>
  <si>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</si>
  <si>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</si>
  <si>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</si>
  <si>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</si>
  <si>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</si>
  <si>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</si>
  <si>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</si>
  <si>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</si>
  <si>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</si>
  <si>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</si>
  <si>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</si>
  <si>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</si>
  <si>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</si>
  <si>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</si>
  <si>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</si>
  <si>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</si>
  <si>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</si>
  <si>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</si>
  <si>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</si>
  <si>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</si>
  <si>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</si>
  <si>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</si>
  <si>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</si>
  <si>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</si>
  <si>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</si>
  <si>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</si>
  <si>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</si>
  <si>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</si>
  <si>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</si>
  <si>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</si>
  <si>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</si>
  <si>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</si>
  <si>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</si>
  <si>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</si>
  <si>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</si>
  <si>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</si>
  <si>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</si>
  <si>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</si>
  <si>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</si>
  <si>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</si>
  <si>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</si>
  <si>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</si>
  <si>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</si>
  <si>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</si>
  <si>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</si>
  <si>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</si>
  <si>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</si>
  <si>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</si>
  <si>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</si>
  <si>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</si>
  <si>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</si>
  <si>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</si>
  <si>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</si>
  <si>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</si>
  <si>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</si>
  <si>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</si>
  <si>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</si>
  <si>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</si>
  <si>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</si>
  <si>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</si>
  <si>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</si>
  <si>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</si>
  <si>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</si>
  <si>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</si>
  <si>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</si>
  <si>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</si>
  <si>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</si>
  <si>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</si>
  <si>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</si>
  <si>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</si>
  <si>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</si>
  <si>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</si>
  <si>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</si>
  <si>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</si>
  <si>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</si>
  <si>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</si>
  <si>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</si>
  <si>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</si>
  <si>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</si>
  <si>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</si>
  <si>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</si>
  <si>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</si>
  <si>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</si>
  <si>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</si>
  <si>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</si>
  <si>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</si>
  <si>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</si>
  <si>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</si>
  <si>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</si>
  <si>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</si>
  <si>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</si>
  <si>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</si>
  <si>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</si>
  <si>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</si>
  <si>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</si>
  <si>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</si>
  <si>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</si>
  <si>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</si>
  <si>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</si>
  <si>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</si>
  <si>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</si>
  <si>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</si>
  <si>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</si>
  <si>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</si>
  <si>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</si>
  <si>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</si>
  <si>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</si>
  <si>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</si>
  <si>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</si>
  <si>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</si>
  <si>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</si>
  <si>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</si>
  <si>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</si>
  <si>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</si>
  <si>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</si>
  <si>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</si>
  <si>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</si>
  <si>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</si>
  <si>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</si>
  <si>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</si>
  <si>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</si>
  <si>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</si>
  <si>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</si>
  <si>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</si>
  <si>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</si>
  <si>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</si>
  <si>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</si>
  <si>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</si>
  <si>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</si>
  <si>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</si>
  <si>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</si>
  <si>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</si>
  <si>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</si>
  <si>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</si>
  <si>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</si>
  <si>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</si>
  <si>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</si>
  <si>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</si>
  <si>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</si>
  <si>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</si>
  <si>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</si>
  <si>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</si>
  <si>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</si>
  <si>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</si>
  <si>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</si>
  <si>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</si>
  <si>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</si>
  <si>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</si>
  <si>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</si>
  <si>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</si>
  <si>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</si>
  <si>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</si>
  <si>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</si>
  <si>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</si>
  <si>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</si>
  <si>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</si>
  <si>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</si>
  <si>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</si>
  <si>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</si>
  <si>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</si>
  <si>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</si>
  <si>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</si>
  <si>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</si>
  <si>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</si>
  <si>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</si>
  <si>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</si>
  <si>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</si>
  <si>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</si>
  <si>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</si>
  <si>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</si>
  <si>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</si>
  <si>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</si>
  <si>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</si>
  <si>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</si>
  <si>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</si>
  <si>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</si>
  <si>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</si>
  <si>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</si>
  <si>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</si>
  <si>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</si>
  <si>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</si>
  <si>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</si>
  <si>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</si>
  <si>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</si>
  <si>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</si>
  <si>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</si>
  <si>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</si>
  <si>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</si>
  <si>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</si>
  <si>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</si>
  <si>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</si>
  <si>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</si>
  <si>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</si>
  <si>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</si>
  <si>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</si>
  <si>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</si>
  <si>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</si>
  <si>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</si>
  <si>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</si>
  <si>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</si>
  <si>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</si>
  <si>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</si>
  <si>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</si>
  <si>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</si>
  <si>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</si>
  <si>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</si>
  <si>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</si>
  <si>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</si>
  <si>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</si>
  <si>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</si>
  <si>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</si>
  <si>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</si>
  <si>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</si>
  <si>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</si>
  <si>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</si>
  <si>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</si>
  <si>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</si>
  <si>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</si>
  <si>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</si>
  <si>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</si>
  <si>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</si>
  <si>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</si>
  <si>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</si>
  <si>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</si>
  <si>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</si>
  <si>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</si>
  <si>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</si>
  <si>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</si>
  <si>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</si>
  <si>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</si>
  <si>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</si>
  <si>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</si>
  <si>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</si>
  <si>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</si>
  <si>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</si>
  <si>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</si>
  <si>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</si>
  <si>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</si>
  <si>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</si>
  <si>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</si>
  <si>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</si>
  <si>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</si>
  <si>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</si>
  <si>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</si>
  <si>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</si>
  <si>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</si>
  <si>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</si>
  <si>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</si>
  <si>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</si>
  <si>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</si>
  <si>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</si>
  <si>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</si>
  <si>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</si>
  <si>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</si>
  <si>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</si>
  <si>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</si>
  <si>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</si>
  <si>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</si>
  <si>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</si>
  <si>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</si>
  <si>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</si>
  <si>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</si>
  <si>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</si>
  <si>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</si>
  <si>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</si>
  <si>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</si>
  <si>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</si>
  <si>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</si>
  <si>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</si>
  <si>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</si>
  <si>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</si>
  <si>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</si>
  <si>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</si>
  <si>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</si>
  <si>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</si>
  <si>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</si>
  <si>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</si>
  <si>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</si>
  <si>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</si>
  <si>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</si>
  <si>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</si>
  <si>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</si>
  <si>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</si>
  <si>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</si>
  <si>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</si>
  <si>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</si>
  <si>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</si>
  <si>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</si>
  <si>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</si>
  <si>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</si>
  <si>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</si>
  <si>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</si>
  <si>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</si>
  <si>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</si>
  <si>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</si>
  <si>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</si>
  <si>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</si>
  <si>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</si>
  <si>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</si>
  <si>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</si>
  <si>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</si>
  <si>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</si>
  <si>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</si>
  <si>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</si>
  <si>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</si>
  <si>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</si>
  <si>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</si>
  <si>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</si>
  <si>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</si>
  <si>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</si>
  <si>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</si>
  <si>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</si>
  <si>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</si>
  <si>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</si>
  <si>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</si>
  <si>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</si>
  <si>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</si>
  <si>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</si>
  <si>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</si>
  <si>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</si>
  <si>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</si>
  <si>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</si>
  <si>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</si>
  <si>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</si>
  <si>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</si>
  <si>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</si>
  <si>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</si>
  <si>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</si>
  <si>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</si>
  <si>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</si>
  <si>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</si>
  <si>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</si>
  <si>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</si>
  <si>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</si>
  <si>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</si>
  <si>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</si>
  <si>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</si>
  <si>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</si>
  <si>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</si>
  <si>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</si>
  <si>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</si>
  <si>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</si>
  <si>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</si>
  <si>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</si>
  <si>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</si>
  <si>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</si>
  <si>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</si>
  <si>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</si>
  <si>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</si>
  <si>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</si>
  <si>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</si>
  <si>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</si>
  <si>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</si>
  <si>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</si>
  <si>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</si>
  <si>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</si>
  <si>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</si>
  <si>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</si>
  <si>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</si>
  <si>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</si>
  <si>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</si>
  <si>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</si>
  <si>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</si>
  <si>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</si>
  <si>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</si>
  <si>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</si>
  <si>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</si>
  <si>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</si>
  <si>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</si>
  <si>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</si>
  <si>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</si>
  <si>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</si>
  <si>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</si>
  <si>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</si>
  <si>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</si>
  <si>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</si>
  <si>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</si>
  <si>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</si>
  <si>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</si>
  <si>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</si>
  <si>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</si>
  <si>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</si>
  <si>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</si>
  <si>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</si>
  <si>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</si>
  <si>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</si>
  <si>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</si>
  <si>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</si>
  <si>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</si>
  <si>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</si>
  <si>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</si>
  <si>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</si>
  <si>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</si>
  <si>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</si>
  <si>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</si>
  <si>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</si>
  <si>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</si>
  <si>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</si>
  <si>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</si>
  <si>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</si>
  <si>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</si>
  <si>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</si>
  <si>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</si>
  <si>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</si>
  <si>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</si>
  <si>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</si>
  <si>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</si>
  <si>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</si>
  <si>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</si>
  <si>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</si>
  <si>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</si>
  <si>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</si>
  <si>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</si>
  <si>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</si>
  <si>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</si>
  <si>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</si>
  <si>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</si>
  <si>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</si>
  <si>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</si>
  <si>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</si>
  <si>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</si>
  <si>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</si>
  <si>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</si>
  <si>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</si>
  <si>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</si>
  <si>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</si>
  <si>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</si>
  <si>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</si>
  <si>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</si>
  <si>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</si>
  <si>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</si>
  <si>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</si>
  <si>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</si>
  <si>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</si>
  <si>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</si>
  <si>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</si>
  <si>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</si>
  <si>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</si>
  <si>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</si>
  <si>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</si>
  <si>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</si>
  <si>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</si>
  <si>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</si>
  <si>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</si>
  <si>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</si>
  <si>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</si>
  <si>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</si>
  <si>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</si>
  <si>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</si>
  <si>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</si>
  <si>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</si>
  <si>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</si>
  <si>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</si>
  <si>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</si>
  <si>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</si>
  <si>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</si>
  <si>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</si>
  <si>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</si>
  <si>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</si>
  <si>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</si>
  <si>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</si>
  <si>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</si>
  <si>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</si>
  <si>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</si>
  <si>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</si>
  <si>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</si>
  <si>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</si>
  <si>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</si>
  <si>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</si>
  <si>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</si>
  <si>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</si>
  <si>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</si>
  <si>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</si>
  <si>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</si>
  <si>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</si>
  <si>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</si>
  <si>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</si>
  <si>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</si>
  <si>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</si>
  <si>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</si>
  <si>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</si>
  <si>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</si>
  <si>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</si>
  <si>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</si>
  <si>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</si>
  <si>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</si>
  <si>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</si>
  <si>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</si>
  <si>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</si>
  <si>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</si>
  <si>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</si>
  <si>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</si>
  <si>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</si>
  <si>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</si>
  <si>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</si>
  <si>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</si>
  <si>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</si>
  <si>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</si>
  <si>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</si>
  <si>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</si>
  <si>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</si>
  <si>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</si>
  <si>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</si>
  <si>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</si>
  <si>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</si>
  <si>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</si>
  <si>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</si>
  <si>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</si>
  <si>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</si>
  <si>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</si>
  <si>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</si>
  <si>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</si>
  <si>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</si>
  <si>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</si>
  <si>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</si>
  <si>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</si>
  <si>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</si>
  <si>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</si>
  <si>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</si>
  <si>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</si>
  <si>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</si>
  <si>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</si>
  <si>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</si>
  <si>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</si>
  <si>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</si>
  <si>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</si>
  <si>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</si>
  <si>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</si>
  <si>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</si>
  <si>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</si>
  <si>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</si>
  <si>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</si>
  <si>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</si>
  <si>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</si>
  <si>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</si>
  <si>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</si>
  <si>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</si>
  <si>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</si>
  <si>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</si>
  <si>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</si>
  <si>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</si>
  <si>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</si>
  <si>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</si>
  <si>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</si>
  <si>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</si>
  <si>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</si>
  <si>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</si>
  <si>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</si>
  <si>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</si>
  <si>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</si>
  <si>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</si>
  <si>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</si>
  <si>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</si>
  <si>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</si>
  <si>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</si>
  <si>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</si>
  <si>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</si>
  <si>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</si>
  <si>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</si>
  <si>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</si>
  <si>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</si>
  <si>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</si>
  <si>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</si>
  <si>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</si>
  <si>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</si>
  <si>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</si>
  <si>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</si>
  <si>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</si>
  <si>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</si>
  <si>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</si>
  <si>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</si>
  <si>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</si>
  <si>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</si>
  <si>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</si>
  <si>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</si>
  <si>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</si>
  <si>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</si>
  <si>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</si>
  <si>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</si>
  <si>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</si>
  <si>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</si>
  <si>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</si>
  <si>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</si>
  <si>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</si>
  <si>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</si>
  <si>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</si>
  <si>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</si>
  <si>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</si>
  <si>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</si>
  <si>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</si>
  <si>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</si>
  <si>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</si>
  <si>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</si>
  <si>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</si>
  <si>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</si>
  <si>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</si>
  <si>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</si>
  <si>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</si>
  <si>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</si>
  <si>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</si>
  <si>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</si>
  <si>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</si>
  <si>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</si>
  <si>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</si>
  <si>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</si>
  <si>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</si>
  <si>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</si>
  <si>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</si>
  <si>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</si>
  <si>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</si>
  <si>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</si>
  <si>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</si>
  <si>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</si>
  <si>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</si>
  <si>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</si>
  <si>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</si>
  <si>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</si>
  <si>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</si>
  <si>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</si>
  <si>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</si>
  <si>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</si>
  <si>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</si>
  <si>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</si>
  <si>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</si>
  <si>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</si>
  <si>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</si>
  <si>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</si>
  <si>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</si>
  <si>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</si>
  <si>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</si>
  <si>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</si>
  <si>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</si>
  <si>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</si>
  <si>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</si>
  <si>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</si>
  <si>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</si>
  <si>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</si>
  <si>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</si>
  <si>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</si>
  <si>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</si>
  <si>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</si>
  <si>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</si>
  <si>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</si>
  <si>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</si>
  <si>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</si>
  <si>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</si>
  <si>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</si>
  <si>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</si>
  <si>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</si>
  <si>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</si>
  <si>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</si>
  <si>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</si>
  <si>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</si>
  <si>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</si>
  <si>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</si>
  <si>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</si>
  <si>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</si>
  <si>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</si>
  <si>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</si>
  <si>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</si>
  <si>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</si>
  <si>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</si>
  <si>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</si>
  <si>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</si>
  <si>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</si>
  <si>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</si>
  <si>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</si>
  <si>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</si>
  <si>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</si>
  <si>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</si>
  <si>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</si>
  <si>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</si>
  <si>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</si>
  <si>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</si>
  <si>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</si>
  <si>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</si>
  <si>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</si>
  <si>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</si>
  <si>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</si>
  <si>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</si>
  <si>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</si>
  <si>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</si>
  <si>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</si>
  <si>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</si>
  <si>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</si>
  <si>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</si>
  <si>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</si>
  <si>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</si>
  <si>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</si>
  <si>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</si>
  <si>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</si>
  <si>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</si>
  <si>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</si>
  <si>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</si>
  <si>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</si>
  <si>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</si>
  <si>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</si>
  <si>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</si>
  <si>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</si>
  <si>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</si>
  <si>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</si>
  <si>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</si>
  <si>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</si>
  <si>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</si>
  <si>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</si>
  <si>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</si>
  <si>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</si>
  <si>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</si>
  <si>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</si>
  <si>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</si>
  <si>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</si>
  <si>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</si>
  <si>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</si>
  <si>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</si>
  <si>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</si>
  <si>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</si>
  <si>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</si>
  <si>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</si>
  <si>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</si>
  <si>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</si>
  <si>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</si>
  <si>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</si>
  <si>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</si>
  <si>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</si>
  <si>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</si>
  <si>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</si>
  <si>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</si>
  <si>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</si>
  <si>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</si>
  <si>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</si>
  <si>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</si>
  <si>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</si>
  <si>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</si>
  <si>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</si>
  <si>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</si>
  <si>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</si>
  <si>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</si>
  <si>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</si>
  <si>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</si>
  <si>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</si>
  <si>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</si>
  <si>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</si>
  <si>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</si>
  <si>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</si>
  <si>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</si>
  <si>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</si>
  <si>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</si>
  <si>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</si>
  <si>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</si>
  <si>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</si>
  <si>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</si>
  <si>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</si>
  <si>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</si>
  <si>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</si>
  <si>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</si>
  <si>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</si>
  <si>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</si>
  <si>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</si>
  <si>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</si>
  <si>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</si>
  <si>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</si>
  <si>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</si>
  <si>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</si>
  <si>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</si>
  <si>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</si>
  <si>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</si>
  <si>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</si>
  <si>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</si>
  <si>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</si>
  <si>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</si>
  <si>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</si>
  <si>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</si>
  <si>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</si>
  <si>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</si>
  <si>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</si>
  <si>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</si>
  <si>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</si>
  <si>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</si>
  <si>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</si>
  <si>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</si>
  <si>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</si>
  <si>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</si>
  <si>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</si>
  <si>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</si>
  <si>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</si>
  <si>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</si>
  <si>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</si>
  <si>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</si>
  <si>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</si>
  <si>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</si>
  <si>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</si>
  <si>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</si>
  <si>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</si>
  <si>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</si>
  <si>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</si>
  <si>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</si>
  <si>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</si>
  <si>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</si>
  <si>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</si>
  <si>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</si>
  <si>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</si>
  <si>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</si>
  <si>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</si>
  <si>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</si>
  <si>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</si>
  <si>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</si>
  <si>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</si>
  <si>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</si>
  <si>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</si>
  <si>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</si>
  <si>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</si>
  <si>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</si>
  <si>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</si>
  <si>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</si>
  <si>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</si>
  <si>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</si>
  <si>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</si>
  <si>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</si>
  <si>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</si>
  <si>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</si>
  <si>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</si>
  <si>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</si>
  <si>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</si>
  <si>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</si>
  <si>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</si>
  <si>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</si>
  <si>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</si>
  <si>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</si>
  <si>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</si>
  <si>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</si>
  <si>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</si>
  <si>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</si>
  <si>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</si>
  <si>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</si>
  <si>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</si>
  <si>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</si>
  <si>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</si>
  <si>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</si>
  <si>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</si>
  <si>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</si>
  <si>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</si>
  <si>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</si>
  <si>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</si>
  <si>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</si>
  <si>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</si>
  <si>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</si>
  <si>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</si>
  <si>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</si>
  <si>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</si>
  <si>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</si>
  <si>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</si>
  <si>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</si>
  <si>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</si>
  <si>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</si>
  <si>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</si>
  <si>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</si>
  <si>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</si>
  <si>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</si>
  <si>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</si>
  <si>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</si>
  <si>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</si>
  <si>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</si>
  <si>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</si>
  <si>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</si>
  <si>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</si>
  <si>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</si>
  <si>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</si>
  <si>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</si>
  <si>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</si>
  <si>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</si>
  <si>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</si>
  <si>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</si>
  <si>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</si>
  <si>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</si>
  <si>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</si>
  <si>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</si>
  <si>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</si>
  <si>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</si>
  <si>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</si>
  <si>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</si>
  <si>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</si>
  <si>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</si>
  <si>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</si>
  <si>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</si>
  <si>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</si>
  <si>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</si>
  <si>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</si>
  <si>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</si>
  <si>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</si>
  <si>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</si>
  <si>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</si>
  <si>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</si>
  <si>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</si>
  <si>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</si>
  <si>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</si>
  <si>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</si>
  <si>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</si>
  <si>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</si>
  <si>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</si>
  <si>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</si>
  <si>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</si>
  <si>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</si>
  <si>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</si>
  <si>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</si>
  <si>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</si>
  <si>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</si>
  <si>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</si>
  <si>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</si>
  <si>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</si>
  <si>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</si>
  <si>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</si>
  <si>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</si>
  <si>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</si>
  <si>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</si>
  <si>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</si>
  <si>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</si>
  <si>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</si>
  <si>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</si>
  <si>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</si>
  <si>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</si>
  <si>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</si>
  <si>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</si>
  <si>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</si>
  <si>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</si>
  <si>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</si>
  <si>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</si>
  <si>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</si>
  <si>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</si>
  <si>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</si>
  <si>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</si>
  <si>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</si>
  <si>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</si>
  <si>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</si>
  <si>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</si>
  <si>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</si>
  <si>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</si>
  <si>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</si>
  <si>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</si>
  <si>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</si>
  <si>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</si>
  <si>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</si>
  <si>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</si>
  <si>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</si>
  <si>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</si>
  <si>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</si>
  <si>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</si>
  <si>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</si>
  <si>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</si>
  <si>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</si>
  <si>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</si>
  <si>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</si>
  <si>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</si>
  <si>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</si>
  <si>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</si>
  <si>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</si>
  <si>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</si>
  <si>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</si>
  <si>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</si>
  <si>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</si>
  <si>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</si>
  <si>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</si>
  <si>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</si>
  <si>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</si>
  <si>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</si>
  <si>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</si>
  <si>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</si>
  <si>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</si>
  <si>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</si>
  <si>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</si>
  <si>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</si>
  <si>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</si>
  <si>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</si>
  <si>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</si>
  <si>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</si>
  <si>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</si>
  <si>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</si>
  <si>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</si>
  <si>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</si>
  <si>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</si>
  <si>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</si>
  <si>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</si>
  <si>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</si>
  <si>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</si>
  <si>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</si>
  <si>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</si>
  <si>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</si>
  <si>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</si>
  <si>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</si>
  <si>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</si>
  <si>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</si>
  <si>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</si>
  <si>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</si>
  <si>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</si>
  <si>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</si>
  <si>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</si>
  <si>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</si>
  <si>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</si>
  <si>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</si>
  <si>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</si>
  <si>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</si>
  <si>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</si>
  <si>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</si>
  <si>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</si>
  <si>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</si>
  <si>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</si>
  <si>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</si>
  <si>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</si>
  <si>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</si>
  <si>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</si>
  <si>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</si>
  <si>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</si>
  <si>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</si>
  <si>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</si>
  <si>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</si>
  <si>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</si>
  <si>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</si>
  <si>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</si>
  <si>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</si>
  <si>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</si>
  <si>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</si>
  <si>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</si>
  <si>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</si>
  <si>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</si>
  <si>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</si>
  <si>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</si>
  <si>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</si>
  <si>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</si>
  <si>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</si>
  <si>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</si>
  <si>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</si>
  <si>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</si>
  <si>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</si>
  <si>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</si>
  <si>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</si>
  <si>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</si>
  <si>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</si>
  <si>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</si>
  <si>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</si>
  <si>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</si>
  <si>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</si>
  <si>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</si>
  <si>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</si>
  <si>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</si>
  <si>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</si>
  <si>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</si>
  <si>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</si>
  <si>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</si>
  <si>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</si>
  <si>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</si>
  <si>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</si>
  <si>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</si>
  <si>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</si>
  <si>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</si>
  <si>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</si>
  <si>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</si>
  <si>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</si>
  <si>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</si>
  <si>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</si>
  <si>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</si>
  <si>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</si>
  <si>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</si>
  <si>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</si>
  <si>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</si>
  <si>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</si>
  <si>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</si>
  <si>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</si>
  <si>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</si>
  <si>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</si>
  <si>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</si>
  <si>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</si>
  <si>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</si>
  <si>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</si>
  <si>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</si>
  <si>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</si>
  <si>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</si>
  <si>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</si>
  <si>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</si>
  <si>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</si>
  <si>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</si>
  <si>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</si>
  <si>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</si>
  <si>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</si>
  <si>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</si>
  <si>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</si>
  <si>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</si>
  <si>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</si>
  <si>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</si>
  <si>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</si>
  <si>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</si>
  <si>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</si>
  <si>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</si>
  <si>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</si>
  <si>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</si>
  <si>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</si>
  <si>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</si>
  <si>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</si>
  <si>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</si>
  <si>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</si>
  <si>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</si>
  <si>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</si>
  <si>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</si>
  <si>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</si>
  <si>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</si>
  <si>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</si>
  <si>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</si>
  <si>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</si>
  <si>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</si>
  <si>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</si>
  <si>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</si>
  <si>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</si>
  <si>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</si>
  <si>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</si>
  <si>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</si>
  <si>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</si>
  <si>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</si>
  <si>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</si>
  <si>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</si>
  <si>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</si>
  <si>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</si>
  <si>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</si>
  <si>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</si>
  <si>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</si>
  <si>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</si>
  <si>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</si>
  <si>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</si>
  <si>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</si>
  <si>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</si>
  <si>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</si>
  <si>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</si>
  <si>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</si>
  <si>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</si>
  <si>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</si>
  <si>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</si>
  <si>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</si>
  <si>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</si>
  <si>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</si>
  <si>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</si>
  <si>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</si>
  <si>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</si>
  <si>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</si>
  <si>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</si>
  <si>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</si>
  <si>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</si>
  <si>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</si>
  <si>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</si>
  <si>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</si>
  <si>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</si>
  <si>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</si>
  <si>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</si>
  <si>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</si>
  <si>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</si>
  <si>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</si>
  <si>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</si>
  <si>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</si>
  <si>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</si>
  <si>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</si>
  <si>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</si>
  <si>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</si>
  <si>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</si>
  <si>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</si>
  <si>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</si>
  <si>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</si>
  <si>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</si>
  <si>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</si>
  <si>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</si>
  <si>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</si>
  <si>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</si>
  <si>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</si>
  <si>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</si>
  <si>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</si>
  <si>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</si>
  <si>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</si>
  <si>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</si>
  <si>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</si>
  <si>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</si>
  <si>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</si>
  <si>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</si>
  <si>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</si>
  <si>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</si>
  <si>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</si>
  <si>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</si>
  <si>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</si>
  <si>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</si>
  <si>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</si>
  <si>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</si>
  <si>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</si>
  <si>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</si>
  <si>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</si>
  <si>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</si>
  <si>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</si>
  <si>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</si>
  <si>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</si>
  <si>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</si>
  <si>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</si>
  <si>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</si>
  <si>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</si>
  <si>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</si>
  <si>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</si>
  <si>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</si>
  <si>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</si>
  <si>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</si>
  <si>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</si>
  <si>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</si>
  <si>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</si>
  <si>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</si>
  <si>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</si>
  <si>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</si>
  <si>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</si>
  <si>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</si>
  <si>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</si>
  <si>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</si>
  <si>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</si>
  <si>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</si>
  <si>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</si>
  <si>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</si>
  <si>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</si>
  <si>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</si>
  <si>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</si>
  <si>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</si>
  <si>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</si>
  <si>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</si>
  <si>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</si>
  <si>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</si>
  <si>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</si>
  <si>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</si>
  <si>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</si>
  <si>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</si>
  <si>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</si>
  <si>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</si>
  <si>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</si>
  <si>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</si>
  <si>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</si>
  <si>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</si>
  <si>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</si>
  <si>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</si>
  <si>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</si>
  <si>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</si>
  <si>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</si>
  <si>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</si>
  <si>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</si>
  <si>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</si>
  <si>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</si>
  <si>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</si>
  <si>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</si>
  <si>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</si>
  <si>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</si>
  <si>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</si>
  <si>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</si>
  <si>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</si>
  <si>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</si>
  <si>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</si>
  <si>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</si>
  <si>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</si>
  <si>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</si>
  <si>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</si>
  <si>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</si>
  <si>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</si>
  <si>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</si>
  <si>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</si>
  <si>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</si>
  <si>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</si>
  <si>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</si>
  <si>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</si>
  <si>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</si>
  <si>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</si>
  <si>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</si>
  <si>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</si>
  <si>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</si>
  <si>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</si>
  <si>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</si>
  <si>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</si>
  <si>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</si>
  <si>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</si>
  <si>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</si>
  <si>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</si>
  <si>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</si>
  <si>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</si>
  <si>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</si>
  <si>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</si>
  <si>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</si>
  <si>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</si>
  <si>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</si>
  <si>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</si>
  <si>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</si>
  <si>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</si>
  <si>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</si>
  <si>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</si>
  <si>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</si>
  <si>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</si>
  <si>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</si>
  <si>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</si>
  <si>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</si>
  <si>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</si>
  <si>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</si>
  <si>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</si>
  <si>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</si>
  <si>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</si>
  <si>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</si>
  <si>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</si>
  <si>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</si>
  <si>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</si>
  <si>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</si>
  <si>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</si>
  <si>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</si>
  <si>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</si>
  <si>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</si>
  <si>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</si>
  <si>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</si>
  <si>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</si>
  <si>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</si>
  <si>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</si>
  <si>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</si>
  <si>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</si>
  <si>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</si>
  <si>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</si>
  <si>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</si>
  <si>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</si>
  <si>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</si>
  <si>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</si>
  <si>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</si>
  <si>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</si>
  <si>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</si>
  <si>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</si>
  <si>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</si>
  <si>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</si>
  <si>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</si>
  <si>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</si>
  <si>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</si>
  <si>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</si>
  <si>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</si>
  <si>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</si>
  <si>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</si>
  <si>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</si>
  <si>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</si>
  <si>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</si>
  <si>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</si>
  <si>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</si>
  <si>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</si>
  <si>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</si>
  <si>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</si>
  <si>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</si>
  <si>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</si>
  <si>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</si>
  <si>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</si>
  <si>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</si>
  <si>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</si>
  <si>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</si>
  <si>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</si>
  <si>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</si>
  <si>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</si>
  <si>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</si>
  <si>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</si>
  <si>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</si>
  <si>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</si>
  <si>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</si>
  <si>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</si>
  <si>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</si>
  <si>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</si>
  <si>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</si>
  <si>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</si>
  <si>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</si>
  <si>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</si>
  <si>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</si>
  <si>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</si>
  <si>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</si>
  <si>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</si>
  <si>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</si>
  <si>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</si>
  <si>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</si>
  <si>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</si>
  <si>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</si>
  <si>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</si>
  <si>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</si>
  <si>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</si>
  <si>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</si>
  <si>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</si>
  <si>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</si>
  <si>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</si>
  <si>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</si>
  <si>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</si>
  <si>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</si>
  <si>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</si>
  <si>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</si>
  <si>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</si>
  <si>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</si>
  <si>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</si>
  <si>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</si>
  <si>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</si>
  <si>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</si>
  <si>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</si>
  <si>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</si>
  <si>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</si>
  <si>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</si>
  <si>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</si>
  <si>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</si>
  <si>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</si>
  <si>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</si>
  <si>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</si>
  <si>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</si>
  <si>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</si>
  <si>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</si>
  <si>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</si>
  <si>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</si>
  <si>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</si>
  <si>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</si>
  <si>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</si>
  <si>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</si>
  <si>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</si>
  <si>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</si>
  <si>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</si>
  <si>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</si>
  <si>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</si>
  <si>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</si>
  <si>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</si>
  <si>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</si>
  <si>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</si>
  <si>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</si>
  <si>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</si>
  <si>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</si>
  <si>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</si>
  <si>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</si>
  <si>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</si>
  <si>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</si>
  <si>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</si>
  <si>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</si>
  <si>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</si>
  <si>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</si>
  <si>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</si>
  <si>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</si>
  <si>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</si>
  <si>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</si>
  <si>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</si>
  <si>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</si>
  <si>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</si>
  <si>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</si>
  <si>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</si>
  <si>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</si>
  <si>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</si>
  <si>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</si>
  <si>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</si>
  <si>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</si>
  <si>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</si>
  <si>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</si>
  <si>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</si>
  <si>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</si>
  <si>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</si>
  <si>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</si>
  <si>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</si>
  <si>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</si>
  <si>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</si>
  <si>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</si>
  <si>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</si>
  <si>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</si>
  <si>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</si>
  <si>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</si>
  <si>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</si>
  <si>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</si>
  <si>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</si>
  <si>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</si>
  <si>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</si>
  <si>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</si>
  <si>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</si>
  <si>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</si>
  <si>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</si>
  <si>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</si>
  <si>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</si>
  <si>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</si>
  <si>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</si>
  <si>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</si>
  <si>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</si>
  <si>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</si>
  <si>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</si>
  <si>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</si>
  <si>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</si>
  <si>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</si>
  <si>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</si>
  <si>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</si>
  <si>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</si>
  <si>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</si>
  <si>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</si>
  <si>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</si>
  <si>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</si>
  <si>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</si>
  <si>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</si>
  <si>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</si>
  <si>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</si>
  <si>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</si>
  <si>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</si>
  <si>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</si>
  <si>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</si>
  <si>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</si>
  <si>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</si>
  <si>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</si>
  <si>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</si>
  <si>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</si>
  <si>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</si>
  <si>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</si>
  <si>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</si>
  <si>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</si>
  <si>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</si>
  <si>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</si>
  <si>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</si>
  <si>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</si>
  <si>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</si>
  <si>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</si>
  <si>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</si>
  <si>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</si>
  <si>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</si>
  <si>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</si>
  <si>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</si>
  <si>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</si>
  <si>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</si>
  <si>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</si>
  <si>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</si>
  <si>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</si>
  <si>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</si>
  <si>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</si>
  <si>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</si>
  <si>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</si>
  <si>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</si>
  <si>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</si>
  <si>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</si>
  <si>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</si>
  <si>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</si>
  <si>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</si>
  <si>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</si>
  <si>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</si>
  <si>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</si>
  <si>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</si>
  <si>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</si>
  <si>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</si>
  <si>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</si>
  <si>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</si>
  <si>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</si>
  <si>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</si>
  <si>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</si>
  <si>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</si>
  <si>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</si>
  <si>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</si>
  <si>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</si>
  <si>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</si>
  <si>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</si>
  <si>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</si>
  <si>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</si>
  <si>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</si>
  <si>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</si>
  <si>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</si>
  <si>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</si>
  <si>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</si>
  <si>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</si>
  <si>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</si>
  <si>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</si>
  <si>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</si>
  <si>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</si>
  <si>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</si>
  <si>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</si>
  <si>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</si>
  <si>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</si>
  <si>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</si>
  <si>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</si>
  <si>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</si>
  <si>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</si>
  <si>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</si>
  <si>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</si>
  <si>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</si>
  <si>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</si>
  <si>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</si>
  <si>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</si>
  <si>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</si>
  <si>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</si>
  <si>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</si>
  <si>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</si>
  <si>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</si>
  <si>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</si>
  <si>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</si>
  <si>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</si>
  <si>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</si>
  <si>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</si>
  <si>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</si>
  <si>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</si>
  <si>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</si>
  <si>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</si>
  <si>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</si>
  <si>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</si>
  <si>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</si>
  <si>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</si>
  <si>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</si>
  <si>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</si>
  <si>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</si>
  <si>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</si>
  <si>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</si>
  <si>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</si>
  <si>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</si>
  <si>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</si>
  <si>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</si>
  <si>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</si>
  <si>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</si>
  <si>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</si>
  <si>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</si>
  <si>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</si>
  <si>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</si>
  <si>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</si>
  <si>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</si>
  <si>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</si>
  <si>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</si>
  <si>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</si>
  <si>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</si>
  <si>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</si>
  <si>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</si>
  <si>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</si>
  <si>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</si>
  <si>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</si>
  <si>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</si>
  <si>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</si>
  <si>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</si>
  <si>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</si>
  <si>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</si>
  <si>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</si>
  <si>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</si>
  <si>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</si>
  <si>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</si>
  <si>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</si>
  <si>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</si>
  <si>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</si>
  <si>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</si>
  <si>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</si>
  <si>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</si>
  <si>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</si>
  <si>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</si>
  <si>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</si>
  <si>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</si>
  <si>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</si>
  <si>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</si>
  <si>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</si>
  <si>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</si>
  <si>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</si>
  <si>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</si>
  <si>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</si>
  <si>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</si>
  <si>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</si>
  <si>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</si>
  <si>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</si>
  <si>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</si>
  <si>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</si>
  <si>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</si>
  <si>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</si>
  <si>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</si>
  <si>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</si>
  <si>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</si>
  <si>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</si>
  <si>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</si>
  <si>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</si>
  <si>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</si>
  <si>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</si>
  <si>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</si>
  <si>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</si>
  <si>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</si>
  <si>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</si>
  <si>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</si>
  <si>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</si>
  <si>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</si>
  <si>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</si>
  <si>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</si>
  <si>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</si>
  <si>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</si>
  <si>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</si>
  <si>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</si>
  <si>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</si>
  <si>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</si>
  <si>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</si>
  <si>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</si>
  <si>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</si>
  <si>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</si>
  <si>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</si>
  <si>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</si>
  <si>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</si>
  <si>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</si>
  <si>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</si>
  <si>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</si>
  <si>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</si>
  <si>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</si>
  <si>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</si>
  <si>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</si>
  <si>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</si>
  <si>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</si>
  <si>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</si>
  <si>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</si>
  <si>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</si>
  <si>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</si>
  <si>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</si>
  <si>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</si>
  <si>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</si>
  <si>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</si>
  <si>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</si>
  <si>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</si>
  <si>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</si>
  <si>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</si>
  <si>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</si>
  <si>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</si>
  <si>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</si>
  <si>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</si>
  <si>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</si>
  <si>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</si>
  <si>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</si>
  <si>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</si>
  <si>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</si>
  <si>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</si>
  <si>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</si>
  <si>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</si>
  <si>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</si>
  <si>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</si>
  <si>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</si>
  <si>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</si>
  <si>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</si>
  <si>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</si>
  <si>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</si>
  <si>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</si>
  <si>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</si>
  <si>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</si>
  <si>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</si>
  <si>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</si>
  <si>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</si>
  <si>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</si>
  <si>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</si>
  <si>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</si>
  <si>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</si>
  <si>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</si>
  <si>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</si>
  <si>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</si>
  <si>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</si>
  <si>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</si>
  <si>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</si>
  <si>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</si>
  <si>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</si>
  <si>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</si>
  <si>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</si>
  <si>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</si>
  <si>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</si>
  <si>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</si>
  <si>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</si>
  <si>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</si>
  <si>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</si>
  <si>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</si>
  <si>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</si>
  <si>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</si>
  <si>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</si>
  <si>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</si>
  <si>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</si>
  <si>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</si>
  <si>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</si>
  <si>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</si>
  <si>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</si>
  <si>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</si>
  <si>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</si>
  <si>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</si>
  <si>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</si>
  <si>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</si>
  <si>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</si>
  <si>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</si>
  <si>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</si>
  <si>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</si>
  <si>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</si>
  <si>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</si>
  <si>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</si>
  <si>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</si>
  <si>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</si>
  <si>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</si>
  <si>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</si>
  <si>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</si>
  <si>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</si>
  <si>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</si>
  <si>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</si>
  <si>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</si>
  <si>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</si>
  <si>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</si>
  <si>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</si>
  <si>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</si>
  <si>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</si>
  <si>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</si>
  <si>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</si>
  <si>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</si>
  <si>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</si>
  <si>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</si>
  <si>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</si>
  <si>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</si>
  <si>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</si>
  <si>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</si>
  <si>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</si>
  <si>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</si>
  <si>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</si>
  <si>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</si>
  <si>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</si>
  <si>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</si>
  <si>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</si>
  <si>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</si>
  <si>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</si>
  <si>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</si>
  <si>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</si>
  <si>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</si>
  <si>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</si>
  <si>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</si>
  <si>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</si>
  <si>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</si>
  <si>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</si>
  <si>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</si>
  <si>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</si>
  <si>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</si>
  <si>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</si>
  <si>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</si>
  <si>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</si>
  <si>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</si>
  <si>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</si>
  <si>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</si>
  <si>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</si>
  <si>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</si>
  <si>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</si>
  <si>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</si>
  <si>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</si>
  <si>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</si>
  <si>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</si>
  <si>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</si>
  <si>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</si>
  <si>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</si>
  <si>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</si>
  <si>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</si>
  <si>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</si>
  <si>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</si>
  <si>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</si>
  <si>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</si>
  <si>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</si>
  <si>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</si>
  <si>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</si>
  <si>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</si>
  <si>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</si>
  <si>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</si>
  <si>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</si>
  <si>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</si>
  <si>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</si>
  <si>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</si>
  <si>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</si>
  <si>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</si>
  <si>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</si>
  <si>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</si>
  <si>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</si>
  <si>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</si>
  <si>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</si>
  <si>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</si>
  <si>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</si>
  <si>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</si>
  <si>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</si>
  <si>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</si>
  <si>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</si>
  <si>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</si>
  <si>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</si>
  <si>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</si>
  <si>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</si>
  <si>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</si>
  <si>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</si>
  <si>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</si>
  <si>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</si>
  <si>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</si>
  <si>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</si>
  <si>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</si>
  <si>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</si>
  <si>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</si>
  <si>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</si>
  <si>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</si>
  <si>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</si>
  <si>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</si>
  <si>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</si>
  <si>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</si>
  <si>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</si>
  <si>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</si>
  <si>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</si>
  <si>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</si>
  <si>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</si>
  <si>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</si>
  <si>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</si>
  <si>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</si>
  <si>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</si>
  <si>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</si>
  <si>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</si>
  <si>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</si>
  <si>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</si>
  <si>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</si>
  <si>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</si>
  <si>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</si>
  <si>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</si>
  <si>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</si>
  <si>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</si>
  <si>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</si>
  <si>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</si>
  <si>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</si>
  <si>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</si>
  <si>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</si>
  <si>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</si>
  <si>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</si>
  <si>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</si>
  <si>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</si>
  <si>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</si>
  <si>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</si>
  <si>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</si>
  <si>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</si>
  <si>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</si>
  <si>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</si>
  <si>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</si>
  <si>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</si>
  <si>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</si>
  <si>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</si>
  <si>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</si>
  <si>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</si>
  <si>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</si>
  <si>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</si>
  <si>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</si>
  <si>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</si>
  <si>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</si>
  <si>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</si>
  <si>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</si>
  <si>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</si>
  <si>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</si>
  <si>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</si>
  <si>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</si>
  <si>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</si>
  <si>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</si>
  <si>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</si>
  <si>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</si>
  <si>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</si>
  <si>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</si>
  <si>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</si>
  <si>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</si>
  <si>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</si>
  <si>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</si>
  <si>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</si>
  <si>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</si>
  <si>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</si>
  <si>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</si>
  <si>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</si>
  <si>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</si>
  <si>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</si>
  <si>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</si>
  <si>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</si>
  <si>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</si>
  <si>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</si>
  <si>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</si>
  <si>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</si>
  <si>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</si>
  <si>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</si>
  <si>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</si>
  <si>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</si>
  <si>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</si>
  <si>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</si>
  <si>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</si>
  <si>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</si>
  <si>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</si>
  <si>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</si>
  <si>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</si>
  <si>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</si>
  <si>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</si>
  <si>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</si>
  <si>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</si>
  <si>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</si>
  <si>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</si>
  <si>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</si>
  <si>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</si>
  <si>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</si>
  <si>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</si>
  <si>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</si>
  <si>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</si>
  <si>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</si>
  <si>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</si>
  <si>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</si>
  <si>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</si>
  <si>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</si>
  <si>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</si>
  <si>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</si>
  <si>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</si>
  <si>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</si>
  <si>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</si>
  <si>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</si>
  <si>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</si>
  <si>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</si>
  <si>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</si>
  <si>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</si>
  <si>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</si>
  <si>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</si>
  <si>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</si>
  <si>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</si>
  <si>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</si>
  <si>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</si>
  <si>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</si>
  <si>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</si>
  <si>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</si>
  <si>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</si>
  <si>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</si>
  <si>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</si>
  <si>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</si>
  <si>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</si>
  <si>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</si>
  <si>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</si>
  <si>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</si>
  <si>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</si>
  <si>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</si>
  <si>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</si>
  <si>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</si>
  <si>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</si>
  <si>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</si>
  <si>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</si>
  <si>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</si>
  <si>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</si>
  <si>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</si>
  <si>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</si>
  <si>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</si>
  <si>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</si>
  <si>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</si>
  <si>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</si>
  <si>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</si>
  <si>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</si>
  <si>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</si>
  <si>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</si>
  <si>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</si>
  <si>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</si>
  <si>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</si>
  <si>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</si>
  <si>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</si>
  <si>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</si>
  <si>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</si>
  <si>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</si>
  <si>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</si>
  <si>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</si>
  <si>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</si>
  <si>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</si>
  <si>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</si>
  <si>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</si>
  <si>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</si>
  <si>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</si>
  <si>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</si>
  <si>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</si>
  <si>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</si>
  <si>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</si>
  <si>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</si>
  <si>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</si>
  <si>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</si>
  <si>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</si>
  <si>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</si>
  <si>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</si>
  <si>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</si>
  <si>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</si>
  <si>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</si>
  <si>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</si>
  <si>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</si>
  <si>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</si>
  <si>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</si>
  <si>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</si>
  <si>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</si>
  <si>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</si>
  <si>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</si>
  <si>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</si>
  <si>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</si>
  <si>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</si>
  <si>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</si>
  <si>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</si>
  <si>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</si>
  <si>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</si>
  <si>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</si>
  <si>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</si>
  <si>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</si>
  <si>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</si>
  <si>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</si>
  <si>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</si>
  <si>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</si>
  <si>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</si>
  <si>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</si>
  <si>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</si>
  <si>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</si>
  <si>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</si>
  <si>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</si>
  <si>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</si>
  <si>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</si>
  <si>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</si>
  <si>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</si>
  <si>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</si>
  <si>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</si>
  <si>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</si>
  <si>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</si>
  <si>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</si>
  <si>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</si>
  <si>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</si>
  <si>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</si>
  <si>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</si>
  <si>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</si>
  <si>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</si>
  <si>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</si>
  <si>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</si>
  <si>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</si>
  <si>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</si>
  <si>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</si>
  <si>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</si>
  <si>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</si>
  <si>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</si>
  <si>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</si>
  <si>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</si>
  <si>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</si>
  <si>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</si>
  <si>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</si>
  <si>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</si>
  <si>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</si>
  <si>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</si>
  <si>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</si>
  <si>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</si>
  <si>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</si>
  <si>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</si>
  <si>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</si>
  <si>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</si>
  <si>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</si>
  <si>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</si>
  <si>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</si>
  <si>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</si>
  <si>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</si>
  <si>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</si>
  <si>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</si>
  <si>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</si>
  <si>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</si>
  <si>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</si>
  <si>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</si>
  <si>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</si>
  <si>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</si>
  <si>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</si>
  <si>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</si>
  <si>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</si>
  <si>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</si>
  <si>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</si>
  <si>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</si>
  <si>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</si>
  <si>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</si>
  <si>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</si>
  <si>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</si>
  <si>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</si>
  <si>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</si>
  <si>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</si>
  <si>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</si>
  <si>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</si>
  <si>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</si>
  <si>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</si>
  <si>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</si>
  <si>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</si>
  <si>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</si>
  <si>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</si>
  <si>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</si>
  <si>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</si>
  <si>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</si>
  <si>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</si>
  <si>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</si>
  <si>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</si>
  <si>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</si>
  <si>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</si>
  <si>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</si>
  <si>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</si>
  <si>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</si>
  <si>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</si>
  <si>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</si>
  <si>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</si>
  <si>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</si>
  <si>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</si>
  <si>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</si>
  <si>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</si>
  <si>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</si>
  <si>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</si>
  <si>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</si>
  <si>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</si>
  <si>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</si>
  <si>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</si>
  <si>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</si>
  <si>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</si>
  <si>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</si>
  <si>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</si>
  <si>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</si>
  <si>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</si>
  <si>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</si>
  <si>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</si>
  <si>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</si>
  <si>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</si>
  <si>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</si>
  <si>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</si>
  <si>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</si>
  <si>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</si>
  <si>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</si>
  <si>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</si>
  <si>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</si>
  <si>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</si>
  <si>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</si>
  <si>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</si>
  <si>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</si>
  <si>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</si>
  <si>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</si>
  <si>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</si>
  <si>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</si>
  <si>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</si>
  <si>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</si>
  <si>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</si>
  <si>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</si>
  <si>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</si>
  <si>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</si>
  <si>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</si>
  <si>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</si>
  <si>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</si>
  <si>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</si>
  <si>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</si>
  <si>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</si>
  <si>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</si>
  <si>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</si>
  <si>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</si>
  <si>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</si>
  <si>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</si>
  <si>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</si>
  <si>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</si>
  <si>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</si>
  <si>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</si>
  <si>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</si>
  <si>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</si>
  <si>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</si>
  <si>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</si>
  <si>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</si>
  <si>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</si>
  <si>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</si>
  <si>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</si>
  <si>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</si>
  <si>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</si>
  <si>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</si>
  <si>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</si>
  <si>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</si>
  <si>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</si>
  <si>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</si>
  <si>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</si>
  <si>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</si>
  <si>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</si>
  <si>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</si>
  <si>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</si>
  <si>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</si>
  <si>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</si>
  <si>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</si>
  <si>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</si>
  <si>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</si>
  <si>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</si>
  <si>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</si>
  <si>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</si>
  <si>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</si>
  <si>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</si>
  <si>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</si>
  <si>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</si>
  <si>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</si>
  <si>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</si>
  <si>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</si>
  <si>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</si>
  <si>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</si>
  <si>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</si>
  <si>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</si>
  <si>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</si>
  <si>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</si>
  <si>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</si>
  <si>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</si>
  <si>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</si>
  <si>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</si>
  <si>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</si>
  <si>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</si>
  <si>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</si>
  <si>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</si>
  <si>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</si>
  <si>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</si>
  <si>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</si>
  <si>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</si>
  <si>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</si>
  <si>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</si>
  <si>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</si>
  <si>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</si>
  <si>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</si>
  <si>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</si>
  <si>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</si>
  <si>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</si>
  <si>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</si>
  <si>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</si>
  <si>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</si>
  <si>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</si>
  <si>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</si>
  <si>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</si>
  <si>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</si>
  <si>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</si>
  <si>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</si>
  <si>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</si>
  <si>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</si>
  <si>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</si>
  <si>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</si>
  <si>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</si>
  <si>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</si>
  <si>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</si>
  <si>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</si>
  <si>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</si>
  <si>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</si>
  <si>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</si>
  <si>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</si>
  <si>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</si>
  <si>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</si>
  <si>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</si>
  <si>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</si>
  <si>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</si>
  <si>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</si>
  <si>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</si>
  <si>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</si>
  <si>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</si>
  <si>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</si>
  <si>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</si>
  <si>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</si>
  <si>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</si>
  <si>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</si>
  <si>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</si>
  <si>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</si>
  <si>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</si>
  <si>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</si>
  <si>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</si>
  <si>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</si>
  <si>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</si>
  <si>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</si>
  <si>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</si>
  <si>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</si>
  <si>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</si>
  <si>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</si>
  <si>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</si>
  <si>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</si>
  <si>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</si>
  <si>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</si>
  <si>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</si>
  <si>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</si>
  <si>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</si>
  <si>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</si>
  <si>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</si>
  <si>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</si>
  <si>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</si>
  <si>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</si>
  <si>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</si>
  <si>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</si>
  <si>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</si>
  <si>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</si>
  <si>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</si>
  <si>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</si>
  <si>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</si>
  <si>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</si>
  <si>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</si>
  <si>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</si>
  <si>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</si>
  <si>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</si>
  <si>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</si>
  <si>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</si>
  <si>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</si>
  <si>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</si>
  <si>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</si>
  <si>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</si>
  <si>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</si>
  <si>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</si>
  <si>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</si>
  <si>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</si>
  <si>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</si>
  <si>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</si>
  <si>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</si>
  <si>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</si>
  <si>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</si>
  <si>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</si>
  <si>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</si>
  <si>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</si>
  <si>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</si>
  <si>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</si>
  <si>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</si>
  <si>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</si>
  <si>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</si>
  <si>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</si>
  <si>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</si>
  <si>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</si>
  <si>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</si>
  <si>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</si>
  <si>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</si>
  <si>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</si>
  <si>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</si>
  <si>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</si>
  <si>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</si>
  <si>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</si>
  <si>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</si>
  <si>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</si>
  <si>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</si>
  <si>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</si>
  <si>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</si>
  <si>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</si>
  <si>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</si>
  <si>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</si>
  <si>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</si>
  <si>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</si>
  <si>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</si>
  <si>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</si>
  <si>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</si>
  <si>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</si>
  <si>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</si>
  <si>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</si>
  <si>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</si>
  <si>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</si>
  <si>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</si>
  <si>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</si>
  <si>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</si>
  <si>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</si>
  <si>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</si>
  <si>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</si>
  <si>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</si>
  <si>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</si>
  <si>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</si>
  <si>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</si>
  <si>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</si>
  <si>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</si>
  <si>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</si>
  <si>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</si>
  <si>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</si>
  <si>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</si>
  <si>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</si>
  <si>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</si>
  <si>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</si>
  <si>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</si>
  <si>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</si>
  <si>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</si>
  <si>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</si>
  <si>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</si>
  <si>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</si>
  <si>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</si>
  <si>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</si>
  <si>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</si>
  <si>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</si>
  <si>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</si>
  <si>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</si>
  <si>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</si>
  <si>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</si>
  <si>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</si>
  <si>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</si>
  <si>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</si>
  <si>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</si>
  <si>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</si>
  <si>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</si>
  <si>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</si>
  <si>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</si>
  <si>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</si>
  <si>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</si>
  <si>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</si>
  <si>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</si>
  <si>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</si>
  <si>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</si>
  <si>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</si>
  <si>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</si>
  <si>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</si>
  <si>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</si>
  <si>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</si>
  <si>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</si>
  <si>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</si>
  <si>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</si>
  <si>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</si>
  <si>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</si>
  <si>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</si>
  <si>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</si>
  <si>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</si>
  <si>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</si>
  <si>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</si>
  <si>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</si>
  <si>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</si>
  <si>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</si>
  <si>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</si>
  <si>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</si>
  <si>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</si>
  <si>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</si>
  <si>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</si>
  <si>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</si>
  <si>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</si>
  <si>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</si>
  <si>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</si>
  <si>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</si>
  <si>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</si>
  <si>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</si>
  <si>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</si>
  <si>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</si>
  <si>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</si>
  <si>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</si>
  <si>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</si>
  <si>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</si>
  <si>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</si>
  <si>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</si>
  <si>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</si>
  <si>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</si>
  <si>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</si>
  <si>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</si>
  <si>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</si>
  <si>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</si>
  <si>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</si>
  <si>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</si>
  <si>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</si>
  <si>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</si>
  <si>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</si>
  <si>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</si>
  <si>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</si>
  <si>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</si>
  <si>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</si>
  <si>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</si>
  <si>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</si>
  <si>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</si>
  <si>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</si>
  <si>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</si>
  <si>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</si>
  <si>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</si>
  <si>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</si>
  <si>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</si>
  <si>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</si>
  <si>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</si>
  <si>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</si>
  <si>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</si>
  <si>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</si>
  <si>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</si>
  <si>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</si>
  <si>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</si>
  <si>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</si>
  <si>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</si>
  <si>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</si>
  <si>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</si>
  <si>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</si>
  <si>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</si>
  <si>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</si>
  <si>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</si>
  <si>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</si>
  <si>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</si>
  <si>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</si>
  <si>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</si>
  <si>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</si>
  <si>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</si>
  <si>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</si>
  <si>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</si>
  <si>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</si>
  <si>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</si>
  <si>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</si>
  <si>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</si>
  <si>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</si>
  <si>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</si>
  <si>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</si>
  <si>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</si>
  <si>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</si>
  <si>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</si>
  <si>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</si>
  <si>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</si>
  <si>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</si>
  <si>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</si>
  <si>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</si>
  <si>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</si>
  <si>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</si>
  <si>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</si>
  <si>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</si>
  <si>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</si>
  <si>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</si>
  <si>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</si>
  <si>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</si>
  <si>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</si>
  <si>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</si>
  <si>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</si>
  <si>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</si>
  <si>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</si>
  <si>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</si>
  <si>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</si>
  <si>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</si>
  <si>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</si>
  <si>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</si>
  <si>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</si>
  <si>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</si>
  <si>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</si>
  <si>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</si>
  <si>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</si>
  <si>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</si>
  <si>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</si>
  <si>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</si>
  <si>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</si>
  <si>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</si>
  <si>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</si>
  <si>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</si>
  <si>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</si>
  <si>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</si>
  <si>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</si>
  <si>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</si>
  <si>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</si>
  <si>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</si>
  <si>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</si>
  <si>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</si>
  <si>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</si>
  <si>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</si>
  <si>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</si>
  <si>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</si>
  <si>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</si>
  <si>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</si>
  <si>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</si>
  <si>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</si>
  <si>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</si>
  <si>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</si>
  <si>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</si>
  <si>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</si>
  <si>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</si>
  <si>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</si>
  <si>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</si>
  <si>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</si>
  <si>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</si>
  <si>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</si>
  <si>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</si>
  <si>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</si>
  <si>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</si>
  <si>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</si>
  <si>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</si>
  <si>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</si>
  <si>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</si>
  <si>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</si>
  <si>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</si>
  <si>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</si>
  <si>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</si>
  <si>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</si>
  <si>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</si>
  <si>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</si>
  <si>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</si>
  <si>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</si>
  <si>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</si>
  <si>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</si>
  <si>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</si>
  <si>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</si>
  <si>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</si>
  <si>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</si>
  <si>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</si>
  <si>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</si>
  <si>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</si>
  <si>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</si>
  <si>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</si>
  <si>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</si>
  <si>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</si>
  <si>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</si>
  <si>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</si>
  <si>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</si>
  <si>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</si>
  <si>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</si>
  <si>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</si>
  <si>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</si>
  <si>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</si>
  <si>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</si>
  <si>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</si>
  <si>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</si>
  <si>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</si>
  <si>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</si>
  <si>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</si>
  <si>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</si>
  <si>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</si>
  <si>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</si>
  <si>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</si>
  <si>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</si>
  <si>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</si>
  <si>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</si>
  <si>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</si>
  <si>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</si>
  <si>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</si>
  <si>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</si>
  <si>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</si>
  <si>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</si>
  <si>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</si>
  <si>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</si>
  <si>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</si>
  <si>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</si>
  <si>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</si>
  <si>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</si>
  <si>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</si>
  <si>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</si>
  <si>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</si>
  <si>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</si>
  <si>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</si>
  <si>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</si>
  <si>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</si>
  <si>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</si>
  <si>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</si>
  <si>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</si>
  <si>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</si>
  <si>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</si>
  <si>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</si>
  <si>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</si>
  <si>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</si>
  <si>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</si>
  <si>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</si>
  <si>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</si>
  <si>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</si>
  <si>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</si>
  <si>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</si>
  <si>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</si>
  <si>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</si>
  <si>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</si>
  <si>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</si>
  <si>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</si>
  <si>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</si>
  <si>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</si>
  <si>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</si>
  <si>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</si>
  <si>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</si>
  <si>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</si>
  <si>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</si>
  <si>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</si>
  <si>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</si>
  <si>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</si>
  <si>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</si>
  <si>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</si>
  <si>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</si>
  <si>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</si>
  <si>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</si>
  <si>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</si>
  <si>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</si>
  <si>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</si>
  <si>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</si>
  <si>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</si>
  <si>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</si>
  <si>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</si>
  <si>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</si>
  <si>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</si>
  <si>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</si>
  <si>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</si>
  <si>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</si>
  <si>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</si>
  <si>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</si>
  <si>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</si>
  <si>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</si>
  <si>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</si>
  <si>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</si>
  <si>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</si>
  <si>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</si>
  <si>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</si>
  <si>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</si>
  <si>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</si>
  <si>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</si>
  <si>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</si>
  <si>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</si>
  <si>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</si>
  <si>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</si>
  <si>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</si>
  <si>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</si>
  <si>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</si>
  <si>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</si>
  <si>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</si>
  <si>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</si>
  <si>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</si>
  <si>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</si>
  <si>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</si>
  <si>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</si>
  <si>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</si>
  <si>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</si>
  <si>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</si>
  <si>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</si>
  <si>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</si>
  <si>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</si>
  <si>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</si>
  <si>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</si>
  <si>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</si>
  <si>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</si>
  <si>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</si>
  <si>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</si>
  <si>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</si>
  <si>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</si>
  <si>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</si>
  <si>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</si>
  <si>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</si>
  <si>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</si>
  <si>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</si>
  <si>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</si>
  <si>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</si>
  <si>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</si>
  <si>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</si>
  <si>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</si>
  <si>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</si>
  <si>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</si>
  <si>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</si>
  <si>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</si>
  <si>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</si>
  <si>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</si>
  <si>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</si>
  <si>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</si>
  <si>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</si>
  <si>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</si>
  <si>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</si>
  <si>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</si>
  <si>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</si>
  <si>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</si>
  <si>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</si>
  <si>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</si>
  <si>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</si>
  <si>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</si>
  <si>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</si>
  <si>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</si>
  <si>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</si>
  <si>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</si>
  <si>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</si>
  <si>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</si>
  <si>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</si>
  <si>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</si>
  <si>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</si>
  <si>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</si>
  <si>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</si>
  <si>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</si>
  <si>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</si>
  <si>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</si>
  <si>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</si>
  <si>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</si>
  <si>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</si>
  <si>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</si>
  <si>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</si>
  <si>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</si>
  <si>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</si>
  <si>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</si>
  <si>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</si>
  <si>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</si>
  <si>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</si>
  <si>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</si>
  <si>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</si>
  <si>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</si>
  <si>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</si>
  <si>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</si>
  <si>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</si>
  <si>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</si>
  <si>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</si>
  <si>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</si>
  <si>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</si>
  <si>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</si>
  <si>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</si>
  <si>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</si>
  <si>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</si>
  <si>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</si>
  <si>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</si>
  <si>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</si>
  <si>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</si>
  <si>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</si>
  <si>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</si>
  <si>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</si>
  <si>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</si>
  <si>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</si>
  <si>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</si>
  <si>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</si>
  <si>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</si>
  <si>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</si>
  <si>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</si>
  <si>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</si>
  <si>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</si>
  <si>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</si>
  <si>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</si>
  <si>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</si>
  <si>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</si>
  <si>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</si>
  <si>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</si>
  <si>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</si>
  <si>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</si>
  <si>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</si>
  <si>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</si>
  <si>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</si>
  <si>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</si>
  <si>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</si>
  <si>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</si>
  <si>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</si>
  <si>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</si>
  <si>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</si>
  <si>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</si>
  <si>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</si>
  <si>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</si>
  <si>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</si>
  <si>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</si>
  <si>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</si>
  <si>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</si>
  <si>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</si>
  <si>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</si>
  <si>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</si>
  <si>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</si>
  <si>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</si>
  <si>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</si>
  <si>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</si>
  <si>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</si>
  <si>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</si>
  <si>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</si>
  <si>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</si>
  <si>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</si>
  <si>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</si>
  <si>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</si>
  <si>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</si>
  <si>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</si>
  <si>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</si>
  <si>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</si>
  <si>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</si>
  <si>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</si>
  <si>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</si>
  <si>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</si>
  <si>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</si>
  <si>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</si>
  <si>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</si>
  <si>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</si>
  <si>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</si>
  <si>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</si>
  <si>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</si>
  <si>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</si>
  <si>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</si>
  <si>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</si>
  <si>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</si>
  <si>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</si>
  <si>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</si>
  <si>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</si>
  <si>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</si>
  <si>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</si>
  <si>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</si>
  <si>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</si>
  <si>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</si>
  <si>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</si>
  <si>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</si>
  <si>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</si>
  <si>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</si>
  <si>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</si>
  <si>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</si>
  <si>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</si>
  <si>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</si>
  <si>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</si>
  <si>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</si>
  <si>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</si>
  <si>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</si>
  <si>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</si>
  <si>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</si>
  <si>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</si>
  <si>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</si>
  <si>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</si>
  <si>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</si>
  <si>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</si>
  <si>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</si>
  <si>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</si>
  <si>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</si>
  <si>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</si>
  <si>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</si>
  <si>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</si>
  <si>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</si>
  <si>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</si>
  <si>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</si>
  <si>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</si>
  <si>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</si>
  <si>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</si>
  <si>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</si>
  <si>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</si>
  <si>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</si>
  <si>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</si>
  <si>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</si>
  <si>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</si>
  <si>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</si>
  <si>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</si>
  <si>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</si>
  <si>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</si>
  <si>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</si>
  <si>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</si>
  <si>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</si>
  <si>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</si>
  <si>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</si>
  <si>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</si>
  <si>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</si>
  <si>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</si>
  <si>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</si>
  <si>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</si>
  <si>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</si>
  <si>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</si>
  <si>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</si>
  <si>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</si>
  <si>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</si>
  <si>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</si>
  <si>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</si>
  <si>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</si>
  <si>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</si>
  <si>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</si>
  <si>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</si>
  <si>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</si>
  <si>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</si>
  <si>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</si>
  <si>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</si>
  <si>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</si>
  <si>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</si>
  <si>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</si>
  <si>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</si>
  <si>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</si>
  <si>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</si>
  <si>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</si>
  <si>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</si>
  <si>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</si>
  <si>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</si>
  <si>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</si>
  <si>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</si>
  <si>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</si>
  <si>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</si>
  <si>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</si>
  <si>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</si>
  <si>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</si>
  <si>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</si>
  <si>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</si>
  <si>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</si>
  <si>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</si>
  <si>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</si>
  <si>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</si>
  <si>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</si>
  <si>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</si>
  <si>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</si>
  <si>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</si>
  <si>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</si>
  <si>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</si>
  <si>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</si>
  <si>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</si>
  <si>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</si>
  <si>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</si>
  <si>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</si>
  <si>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</si>
  <si>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</si>
  <si>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</si>
  <si>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</si>
  <si>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</si>
  <si>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</si>
  <si>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</si>
  <si>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</si>
  <si>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</si>
  <si>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</si>
  <si>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</si>
  <si>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</si>
  <si>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</si>
  <si>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</si>
  <si>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</si>
  <si>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</si>
  <si>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</si>
  <si>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</si>
  <si>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</si>
  <si>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</si>
  <si>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</si>
  <si>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</si>
  <si>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</si>
  <si>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</si>
  <si>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</si>
  <si>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</si>
  <si>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</si>
  <si>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</si>
  <si>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</si>
  <si>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</si>
  <si>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</si>
  <si>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</si>
  <si>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</si>
  <si>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</si>
  <si>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</si>
  <si>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</si>
  <si>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</si>
  <si>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</si>
  <si>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</si>
  <si>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</si>
  <si>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</si>
  <si>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</si>
  <si>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</si>
  <si>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</si>
  <si>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</si>
  <si>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</si>
  <si>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</si>
  <si>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</si>
  <si>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</si>
  <si>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</si>
  <si>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</si>
  <si>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</si>
  <si>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</si>
  <si>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</si>
  <si>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</si>
  <si>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</si>
  <si>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</si>
  <si>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</si>
  <si>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</si>
  <si>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</si>
  <si>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</si>
  <si>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</si>
  <si>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</si>
  <si>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</si>
  <si>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</si>
  <si>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</si>
  <si>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</si>
  <si>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</si>
  <si>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</si>
  <si>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</si>
  <si>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</si>
  <si>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</si>
  <si>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</si>
  <si>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</si>
  <si>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</si>
  <si>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</si>
  <si>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</si>
  <si>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</si>
  <si>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</si>
  <si>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</si>
  <si>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</si>
  <si>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</si>
  <si>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</si>
  <si>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</si>
  <si>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</si>
  <si>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</si>
  <si>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</si>
  <si>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</si>
  <si>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</si>
  <si>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</si>
  <si>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</si>
  <si>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</si>
  <si>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</si>
  <si>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</si>
  <si>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</si>
  <si>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</si>
  <si>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</si>
  <si>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</si>
  <si>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</si>
  <si>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</si>
  <si>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</si>
  <si>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</si>
  <si>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</si>
  <si>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</si>
  <si>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</si>
  <si>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</si>
  <si>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</si>
  <si>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</si>
  <si>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</si>
  <si>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</si>
  <si>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</si>
  <si>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</si>
  <si>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</si>
  <si>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</si>
  <si>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</si>
  <si>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</si>
  <si>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</si>
  <si>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</si>
  <si>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</si>
  <si>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</si>
  <si>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</si>
  <si>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</si>
  <si>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</si>
  <si>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</si>
  <si>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</si>
  <si>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</si>
  <si>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</si>
  <si>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</si>
  <si>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</si>
  <si>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</si>
  <si>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</si>
  <si>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</si>
  <si>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</si>
  <si>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</si>
  <si>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</si>
  <si>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</si>
  <si>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</si>
  <si>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</si>
  <si>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</si>
  <si>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</si>
  <si>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</si>
  <si>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</si>
  <si>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</si>
  <si>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</si>
  <si>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</si>
  <si>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</si>
  <si>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</si>
  <si>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</si>
  <si>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</si>
  <si>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</si>
  <si>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</si>
  <si>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</si>
  <si>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</si>
  <si>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</si>
  <si>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</si>
  <si>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</si>
  <si>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</si>
  <si>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</si>
  <si>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</si>
  <si>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</si>
  <si>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</si>
  <si>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</si>
  <si>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</si>
  <si>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</si>
  <si>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</si>
  <si>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</si>
  <si>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</si>
  <si>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</si>
  <si>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</si>
  <si>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</si>
  <si>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</si>
  <si>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</si>
  <si>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</si>
  <si>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</si>
  <si>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</si>
  <si>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</si>
  <si>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</si>
  <si>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</si>
  <si>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</si>
  <si>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</si>
  <si>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</si>
  <si>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</si>
  <si>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</si>
  <si>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</si>
  <si>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</si>
  <si>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</si>
  <si>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</si>
  <si>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</si>
  <si>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</si>
  <si>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</si>
  <si>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</si>
  <si>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</si>
  <si>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</si>
  <si>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</si>
  <si>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</si>
  <si>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</si>
  <si>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</si>
  <si>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</si>
  <si>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</si>
  <si>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</si>
  <si>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</si>
  <si>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</si>
  <si>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</si>
  <si>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</si>
  <si>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</si>
  <si>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</si>
  <si>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</si>
  <si>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</si>
  <si>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</si>
  <si>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</si>
  <si>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</si>
  <si>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</si>
  <si>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</si>
  <si>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</si>
  <si>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</si>
  <si>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</si>
  <si>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</si>
  <si>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</si>
  <si>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</si>
  <si>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</si>
  <si>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</si>
  <si>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</si>
  <si>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</si>
  <si>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</si>
  <si>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</si>
  <si>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</si>
  <si>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</si>
  <si>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</si>
  <si>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</si>
  <si>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</si>
  <si>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</si>
  <si>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</si>
  <si>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</si>
  <si>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</si>
  <si>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</si>
  <si>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</si>
  <si>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</si>
  <si>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</si>
  <si>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</si>
  <si>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</si>
  <si>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</si>
  <si>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</si>
  <si>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</si>
  <si>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</si>
  <si>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</si>
  <si>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</si>
  <si>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</si>
  <si>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</si>
  <si>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</si>
  <si>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</si>
  <si>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</si>
  <si>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</si>
  <si>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</si>
  <si>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</si>
  <si>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</si>
  <si>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</si>
  <si>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</si>
  <si>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</si>
  <si>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</si>
  <si>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</si>
  <si>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</si>
  <si>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</si>
  <si>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</si>
  <si>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</si>
  <si>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</si>
  <si>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</si>
  <si>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</si>
  <si>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</si>
  <si>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</si>
  <si>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</si>
  <si>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</si>
  <si>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</si>
  <si>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</si>
  <si>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</si>
  <si>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</si>
  <si>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</si>
  <si>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</si>
  <si>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</si>
  <si>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</si>
  <si>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</si>
  <si>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</si>
  <si>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</si>
  <si>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</si>
  <si>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</si>
  <si>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</si>
  <si>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</si>
  <si>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</si>
  <si>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</si>
  <si>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</si>
  <si>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</si>
  <si>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</si>
  <si>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</si>
  <si>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</si>
  <si>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</si>
  <si>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</si>
  <si>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</si>
  <si>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</si>
  <si>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</si>
  <si>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</si>
  <si>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</si>
  <si>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</si>
  <si>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</si>
  <si>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</si>
  <si>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</si>
  <si>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</si>
  <si>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</si>
  <si>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</si>
  <si>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</si>
  <si>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</si>
  <si>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</si>
  <si>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</si>
  <si>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</si>
  <si>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</si>
  <si>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</si>
  <si>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</si>
  <si>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</si>
  <si>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</si>
  <si>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</si>
  <si>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</si>
  <si>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</si>
  <si>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</si>
  <si>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</si>
  <si>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</si>
  <si>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</si>
  <si>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</si>
  <si>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</si>
  <si>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</si>
  <si>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</si>
  <si>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</si>
  <si>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</si>
  <si>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</si>
  <si>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</si>
  <si>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</si>
  <si>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</si>
  <si>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</si>
  <si>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</si>
  <si>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</si>
  <si>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</si>
  <si>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</si>
  <si>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</si>
  <si>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</si>
  <si>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</si>
  <si>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</si>
  <si>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</si>
  <si>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</si>
  <si>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</si>
  <si>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</si>
  <si>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</si>
  <si>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</si>
  <si>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</si>
  <si>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</si>
  <si>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</si>
  <si>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</si>
  <si>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</si>
  <si>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</si>
  <si>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</si>
  <si>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</si>
  <si>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</si>
  <si>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</si>
  <si>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</si>
  <si>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</si>
  <si>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</si>
  <si>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</si>
  <si>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</si>
  <si>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</si>
  <si>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</si>
  <si>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</si>
  <si>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</si>
  <si>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</si>
  <si>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</si>
  <si>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</si>
  <si>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</si>
  <si>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</si>
  <si>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</si>
  <si>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</si>
  <si>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</si>
  <si>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</si>
  <si>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</si>
  <si>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</si>
  <si>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</si>
  <si>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</si>
  <si>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</si>
  <si>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</si>
  <si>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</si>
  <si>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</si>
  <si>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</si>
  <si>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</si>
  <si>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</si>
  <si>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</si>
  <si>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</si>
  <si>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</si>
  <si>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</si>
  <si>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</si>
  <si>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</si>
  <si>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</si>
  <si>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</si>
  <si>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</si>
  <si>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</si>
  <si>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</si>
  <si>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</si>
  <si>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</si>
  <si>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</si>
  <si>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</si>
  <si>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</si>
  <si>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</si>
  <si>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</si>
  <si>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</si>
  <si>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</si>
  <si>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</si>
  <si>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</si>
  <si>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</si>
  <si>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</si>
  <si>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</si>
  <si>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</si>
  <si>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</si>
  <si>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</si>
  <si>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</si>
  <si>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</si>
  <si>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</si>
  <si>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</si>
  <si>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</si>
  <si>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</si>
  <si>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</si>
  <si>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</si>
  <si>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</si>
  <si>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</si>
  <si>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</si>
  <si>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</si>
  <si>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</si>
  <si>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</si>
  <si>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</si>
  <si>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</si>
  <si>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</si>
  <si>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</si>
  <si>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</si>
  <si>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</si>
  <si>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</si>
  <si>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</si>
  <si>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</si>
  <si>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</si>
  <si>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</si>
  <si>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</si>
  <si>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</si>
  <si>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</si>
  <si>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</si>
  <si>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</si>
  <si>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</si>
  <si>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</si>
  <si>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</si>
  <si>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</si>
  <si>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</si>
  <si>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</si>
  <si>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</si>
  <si>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</si>
  <si>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</si>
  <si>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</si>
  <si>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</si>
  <si>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</si>
  <si>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</si>
  <si>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</si>
  <si>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</si>
  <si>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</si>
  <si>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</si>
  <si>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</si>
  <si>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</si>
  <si>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</si>
  <si>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</si>
  <si>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</si>
  <si>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</si>
  <si>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</si>
  <si>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</si>
  <si>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</si>
  <si>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</si>
  <si>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</si>
  <si>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</si>
  <si>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</si>
  <si>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</si>
  <si>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</si>
  <si>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</si>
  <si>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</si>
  <si>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</si>
  <si>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</si>
  <si>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</si>
  <si>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</si>
  <si>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</si>
  <si>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</si>
  <si>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</si>
  <si>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</si>
  <si>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</si>
  <si>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</si>
  <si>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</si>
  <si>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</si>
  <si>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</si>
  <si>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</si>
  <si>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</si>
  <si>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</si>
  <si>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</si>
  <si>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</si>
  <si>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</si>
  <si>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</si>
  <si>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</si>
  <si>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</si>
  <si>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</si>
  <si>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</si>
  <si>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</si>
  <si>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</si>
  <si>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</si>
  <si>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</si>
  <si>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</si>
  <si>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</si>
  <si>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</si>
  <si>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</si>
  <si>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</si>
  <si>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</si>
  <si>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</si>
  <si>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</si>
  <si>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</si>
  <si>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</si>
  <si>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</si>
  <si>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</si>
  <si>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</si>
  <si>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</si>
  <si>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</si>
  <si>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</si>
  <si>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</si>
  <si>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</si>
  <si>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</si>
  <si>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</si>
  <si>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</si>
  <si>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</si>
  <si>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</si>
  <si>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</si>
  <si>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</si>
  <si>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</si>
  <si>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</si>
  <si>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</si>
  <si>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</si>
  <si>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</si>
  <si>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</si>
  <si>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</si>
  <si>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</si>
  <si>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</si>
  <si>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</si>
  <si>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</si>
  <si>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</si>
  <si>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</si>
  <si>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</si>
  <si>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</si>
  <si>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</si>
  <si>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</si>
  <si>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</si>
  <si>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</si>
  <si>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</si>
  <si>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</si>
  <si>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</si>
  <si>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</si>
  <si>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</si>
  <si>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</si>
  <si>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</si>
  <si>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</si>
  <si>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</si>
  <si>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</si>
  <si>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</si>
  <si>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</si>
  <si>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</si>
  <si>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</si>
  <si>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</si>
  <si>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</si>
  <si>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</si>
  <si>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</si>
  <si>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</si>
  <si>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</si>
  <si>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</si>
  <si>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</si>
  <si>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</si>
  <si>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</si>
  <si>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</si>
  <si>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</si>
  <si>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</si>
  <si>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</si>
  <si>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</si>
  <si>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</si>
  <si>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</si>
  <si>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</si>
  <si>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</si>
  <si>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</si>
  <si>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</si>
  <si>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</si>
  <si>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</si>
  <si>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</si>
  <si>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</si>
  <si>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</si>
  <si>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</si>
  <si>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</si>
  <si>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</si>
  <si>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</si>
  <si>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</si>
  <si>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</si>
  <si>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</si>
  <si>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</si>
  <si>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</si>
  <si>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</si>
  <si>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</si>
  <si>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</si>
  <si>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</si>
  <si>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</si>
  <si>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</si>
  <si>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</si>
  <si>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</si>
  <si>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</si>
  <si>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</si>
  <si>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</si>
  <si>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</si>
  <si>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</si>
  <si>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</si>
  <si>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</si>
  <si>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</si>
  <si>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</si>
  <si>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</si>
  <si>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</si>
  <si>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</si>
  <si>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</si>
  <si>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</si>
  <si>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</si>
  <si>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</si>
  <si>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</si>
  <si>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</si>
  <si>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</si>
  <si>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</si>
  <si>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</si>
  <si>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</si>
  <si>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</si>
  <si>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</si>
  <si>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</si>
  <si>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</si>
  <si>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</si>
  <si>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</si>
  <si>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</si>
  <si>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</si>
  <si>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</si>
  <si>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</si>
  <si>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</si>
  <si>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</si>
  <si>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</si>
  <si>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</si>
  <si>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</si>
  <si>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</si>
  <si>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</si>
  <si>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</si>
  <si>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</si>
  <si>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</si>
  <si>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</si>
  <si>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</si>
  <si>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</si>
  <si>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</si>
  <si>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</si>
  <si>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</si>
  <si>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</si>
  <si>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</si>
  <si>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</si>
  <si>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</si>
  <si>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</si>
  <si>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</si>
  <si>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</si>
  <si>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</si>
  <si>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</si>
  <si>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</si>
  <si>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</si>
  <si>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</si>
  <si>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</si>
  <si>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</si>
  <si>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</si>
  <si>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</si>
  <si>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</si>
  <si>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</si>
  <si>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</si>
  <si>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</si>
  <si>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</si>
  <si>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</si>
  <si>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</si>
  <si>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</si>
  <si>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</si>
  <si>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</si>
  <si>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</si>
  <si>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</si>
  <si>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</si>
  <si>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</si>
  <si>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</si>
  <si>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</si>
  <si>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</si>
  <si>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</si>
  <si>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</si>
  <si>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</si>
  <si>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</si>
  <si>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</si>
  <si>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</si>
  <si>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</si>
  <si>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</si>
  <si>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</si>
  <si>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</si>
  <si>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</si>
  <si>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</si>
  <si>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</si>
  <si>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</si>
  <si>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</si>
  <si>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</si>
  <si>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</si>
  <si>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</si>
  <si>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</si>
  <si>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</si>
  <si>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</si>
  <si>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</si>
  <si>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</si>
  <si>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</si>
  <si>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</si>
  <si>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</si>
  <si>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</si>
  <si>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</si>
  <si>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</si>
  <si>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</si>
  <si>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</si>
  <si>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</si>
  <si>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</si>
  <si>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</si>
  <si>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</si>
  <si>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</si>
  <si>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</si>
  <si>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</si>
  <si>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</si>
  <si>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</si>
  <si>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</si>
  <si>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</si>
  <si>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</si>
  <si>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</si>
  <si>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</si>
  <si>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</si>
  <si>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</si>
  <si>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</si>
  <si>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</si>
  <si>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</si>
  <si>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</si>
  <si>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</si>
  <si>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</si>
  <si>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</si>
  <si>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</si>
  <si>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</si>
  <si>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</si>
  <si>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</si>
  <si>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</si>
  <si>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</si>
  <si>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</si>
  <si>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</si>
  <si>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</si>
  <si>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</si>
  <si>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</si>
  <si>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</si>
  <si>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</si>
  <si>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</si>
  <si>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</si>
  <si>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</si>
  <si>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</si>
  <si>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</si>
  <si>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</si>
  <si>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</si>
  <si>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</si>
  <si>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</si>
  <si>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</si>
  <si>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</si>
  <si>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</si>
  <si>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</si>
  <si>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</si>
  <si>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</si>
  <si>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</si>
  <si>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</si>
  <si>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</si>
  <si>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</si>
  <si>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</si>
  <si>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</si>
  <si>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</si>
  <si>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</si>
  <si>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</si>
  <si>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</si>
  <si>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</si>
  <si>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</si>
  <si>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</si>
  <si>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</si>
  <si>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</si>
  <si>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</si>
  <si>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</si>
  <si>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</si>
  <si>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</si>
  <si>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</si>
  <si>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</si>
  <si>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</si>
  <si>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</si>
  <si>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</si>
  <si>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</si>
  <si>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</si>
  <si>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</si>
  <si>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</si>
  <si>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</si>
  <si>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</si>
  <si>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</si>
  <si>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</si>
  <si>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</si>
  <si>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</si>
  <si>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</si>
  <si>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</si>
  <si>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</si>
  <si>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</si>
  <si>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</si>
  <si>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</si>
  <si>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</si>
  <si>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</si>
  <si>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</si>
  <si>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</si>
  <si>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</si>
  <si>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</si>
  <si>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</si>
  <si>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</si>
  <si>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</si>
  <si>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</si>
  <si>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</si>
  <si>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</si>
  <si>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</si>
  <si>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</si>
  <si>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</si>
  <si>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</si>
  <si>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</si>
  <si>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</si>
  <si>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</si>
  <si>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</si>
  <si>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</si>
  <si>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</si>
  <si>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</si>
  <si>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</si>
  <si>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</si>
  <si>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</si>
  <si>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</si>
  <si>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</si>
  <si>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</si>
  <si>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</si>
  <si>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</si>
  <si>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</si>
  <si>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</si>
  <si>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</si>
  <si>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</si>
  <si>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</si>
  <si>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</si>
  <si>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</si>
  <si>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</si>
  <si>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</si>
  <si>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</si>
  <si>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</si>
  <si>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</si>
  <si>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</si>
  <si>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</si>
  <si>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</si>
  <si>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</si>
  <si>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</si>
  <si>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</si>
  <si>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</si>
  <si>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</si>
  <si>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</si>
  <si>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</si>
  <si>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</si>
  <si>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</si>
  <si>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</si>
  <si>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</si>
  <si>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</si>
  <si>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</si>
  <si>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</si>
  <si>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</si>
  <si>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</si>
  <si>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</si>
  <si>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</si>
  <si>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</si>
  <si>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</si>
  <si>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</si>
  <si>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</si>
  <si>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</si>
  <si>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</si>
  <si>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</si>
  <si>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</si>
  <si>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</si>
  <si>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</si>
  <si>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</si>
  <si>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</si>
  <si>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</si>
  <si>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</si>
  <si>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</si>
  <si>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</si>
  <si>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</si>
  <si>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</si>
  <si>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</si>
  <si>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</si>
  <si>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</si>
  <si>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</si>
  <si>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</si>
  <si>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</si>
  <si>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</si>
  <si>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</si>
  <si>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</si>
  <si>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</si>
  <si>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</si>
  <si>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</si>
  <si>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</si>
  <si>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</si>
  <si>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</si>
  <si>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</si>
  <si>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</si>
  <si>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</si>
  <si>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</si>
  <si>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</si>
  <si>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</si>
  <si>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</si>
  <si>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</si>
  <si>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</si>
  <si>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</si>
  <si>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</si>
  <si>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</si>
  <si>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</si>
  <si>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</si>
  <si>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</si>
  <si>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</si>
  <si>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</si>
  <si>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</si>
  <si>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</si>
  <si>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</si>
  <si>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</si>
  <si>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</si>
  <si>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</si>
  <si>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</si>
  <si>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</si>
  <si>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</si>
  <si>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</si>
  <si>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</si>
  <si>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</si>
  <si>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</si>
  <si>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</si>
  <si>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</si>
  <si>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</si>
  <si>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</si>
  <si>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</si>
  <si>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</si>
  <si>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</si>
  <si>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</si>
  <si>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</si>
  <si>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</si>
  <si>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</si>
  <si>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</si>
  <si>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</si>
  <si>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</si>
  <si>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</si>
  <si>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</si>
  <si>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</si>
  <si>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</si>
  <si>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</si>
  <si>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</si>
  <si>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</si>
  <si>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</si>
  <si>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</si>
  <si>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</si>
  <si>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</si>
  <si>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</si>
  <si>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</si>
  <si>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</si>
  <si>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</si>
  <si>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</si>
  <si>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</si>
  <si>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</si>
  <si>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</si>
  <si>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</si>
  <si>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</si>
  <si>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</si>
  <si>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</si>
  <si>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</si>
  <si>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</si>
  <si>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</si>
  <si>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</si>
  <si>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</si>
  <si>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</si>
  <si>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</si>
  <si>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</si>
  <si>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</si>
  <si>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</si>
  <si>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</si>
  <si>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</si>
  <si>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</si>
  <si>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</si>
  <si>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</si>
  <si>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</si>
  <si>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</si>
  <si>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</si>
  <si>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</si>
  <si>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</si>
  <si>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</si>
  <si>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</si>
  <si>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</si>
  <si>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</si>
  <si>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</si>
  <si>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</si>
  <si>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</si>
  <si>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</si>
  <si>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</si>
  <si>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</si>
  <si>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</si>
  <si>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</si>
  <si>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</si>
  <si>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</si>
  <si>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</si>
  <si>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</si>
  <si>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</si>
  <si>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</si>
  <si>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</si>
  <si>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</si>
  <si>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</si>
  <si>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</si>
  <si>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</si>
  <si>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</si>
  <si>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</si>
  <si>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</si>
  <si>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</si>
  <si>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</si>
  <si>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</si>
  <si>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</si>
  <si>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</si>
  <si>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</si>
  <si>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</si>
  <si>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</si>
  <si>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</si>
  <si>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</si>
  <si>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</si>
  <si>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</si>
  <si>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</si>
  <si>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</si>
  <si>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</si>
  <si>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</si>
  <si>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</si>
  <si>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</si>
  <si>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</si>
  <si>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</si>
  <si>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</si>
  <si>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</si>
  <si>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</si>
  <si>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</si>
  <si>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</si>
  <si>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</si>
  <si>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</si>
  <si>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</si>
  <si>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</si>
  <si>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</si>
  <si>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</si>
  <si>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</si>
  <si>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</si>
  <si>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</si>
  <si>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</si>
  <si>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</si>
  <si>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</si>
  <si>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</si>
  <si>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</si>
  <si>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</si>
  <si>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</si>
  <si>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</si>
  <si>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</si>
  <si>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</si>
  <si>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</si>
  <si>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</si>
  <si>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</si>
  <si>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</si>
  <si>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</si>
  <si>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</si>
  <si>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</si>
  <si>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</si>
  <si>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</si>
  <si>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</si>
  <si>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</si>
  <si>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</si>
  <si>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</si>
  <si>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</si>
  <si>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</si>
  <si>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</si>
  <si>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</si>
  <si>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</si>
  <si>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</si>
  <si>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</si>
  <si>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</si>
  <si>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</si>
  <si>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</si>
  <si>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</si>
  <si>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</si>
  <si>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</si>
  <si>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</si>
  <si>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</si>
  <si>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</si>
  <si>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</si>
  <si>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</si>
  <si>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</si>
  <si>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</si>
  <si>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</si>
  <si>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</si>
  <si>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</si>
  <si>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</si>
  <si>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</si>
  <si>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</si>
  <si>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</si>
  <si>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</si>
  <si>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</si>
  <si>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</si>
  <si>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</si>
  <si>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</si>
  <si>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</si>
  <si>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</si>
  <si>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</si>
  <si>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</si>
  <si>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</si>
  <si>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</si>
  <si>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</si>
  <si>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</si>
  <si>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</si>
  <si>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</si>
  <si>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</si>
  <si>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</si>
  <si>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</si>
  <si>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</si>
  <si>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</si>
  <si>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</si>
  <si>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</si>
  <si>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</si>
  <si>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</si>
  <si>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</si>
  <si>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</si>
  <si>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</si>
  <si>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</si>
  <si>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</si>
  <si>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</si>
  <si>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</si>
  <si>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</si>
  <si>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</si>
  <si>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</si>
  <si>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</si>
  <si>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</si>
  <si>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</si>
  <si>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</si>
  <si>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</si>
  <si>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</si>
  <si>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</si>
  <si>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</si>
  <si>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</si>
  <si>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</si>
  <si>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</si>
  <si>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</si>
  <si>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</si>
  <si>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</si>
  <si>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</si>
  <si>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</si>
  <si>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</si>
  <si>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</si>
  <si>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</si>
  <si>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</si>
  <si>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</si>
  <si>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</si>
  <si>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</si>
  <si>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</si>
  <si>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</si>
  <si>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</si>
  <si>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</si>
  <si>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</si>
  <si>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</si>
  <si>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</si>
  <si>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</si>
  <si>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</si>
  <si>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</si>
  <si>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</si>
  <si>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</si>
  <si>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</si>
  <si>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</si>
  <si>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</si>
  <si>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</si>
  <si>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</si>
  <si>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</si>
  <si>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</si>
  <si>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</si>
  <si>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</si>
  <si>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</si>
  <si>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</si>
  <si>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</si>
  <si>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</si>
  <si>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</si>
  <si>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</si>
  <si>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</si>
  <si>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</si>
  <si>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</si>
  <si>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</si>
  <si>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</si>
  <si>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</si>
  <si>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</si>
  <si>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</si>
  <si>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</si>
  <si>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</si>
  <si>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</si>
  <si>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</si>
  <si>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</si>
  <si>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</si>
  <si>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</si>
  <si>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</si>
  <si>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</si>
  <si>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</si>
  <si>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</si>
  <si>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</si>
  <si>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</si>
  <si>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</si>
  <si>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</si>
  <si>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</si>
  <si>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</si>
  <si>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</si>
  <si>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</si>
  <si>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</si>
  <si>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</si>
  <si>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</si>
  <si>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</si>
  <si>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</si>
  <si>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</si>
  <si>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</si>
  <si>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</si>
  <si>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</si>
  <si>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</si>
  <si>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</si>
  <si>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</si>
  <si>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</si>
  <si>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</si>
  <si>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</si>
  <si>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</si>
  <si>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</si>
  <si>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</si>
  <si>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</si>
  <si>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</si>
  <si>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</si>
  <si>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</si>
  <si>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</si>
  <si>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</si>
  <si>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</si>
  <si>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</si>
  <si>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</si>
  <si>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</si>
  <si>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</si>
  <si>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</si>
  <si>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</si>
  <si>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</si>
  <si>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</si>
  <si>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</si>
  <si>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</si>
  <si>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</si>
  <si>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</si>
  <si>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</si>
  <si>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</si>
  <si>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</si>
  <si>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</si>
  <si>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</si>
  <si>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</si>
  <si>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</si>
  <si>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</si>
  <si>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</si>
  <si>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</si>
  <si>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</si>
  <si>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</si>
  <si>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</si>
  <si>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</si>
  <si>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</si>
  <si>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</si>
  <si>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</si>
  <si>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</si>
  <si>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</si>
  <si>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</si>
  <si>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</si>
  <si>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</si>
  <si>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</si>
  <si>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</si>
  <si>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</si>
  <si>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</si>
  <si>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</si>
  <si>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</si>
  <si>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</si>
  <si>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</si>
  <si>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</si>
  <si>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</si>
  <si>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</si>
  <si>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</si>
  <si>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</si>
  <si>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</si>
  <si>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</si>
  <si>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</si>
  <si>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</si>
  <si>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</si>
  <si>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</si>
  <si>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</si>
  <si>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</si>
  <si>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</si>
  <si>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</si>
  <si>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</si>
  <si>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</si>
  <si>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</si>
  <si>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</si>
  <si>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</si>
  <si>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</si>
  <si>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</si>
  <si>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</si>
  <si>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</si>
  <si>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</si>
  <si>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</si>
  <si>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</si>
  <si>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</si>
  <si>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</si>
  <si>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</si>
  <si>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</si>
  <si>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</si>
  <si>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</si>
  <si>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</si>
  <si>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</si>
  <si>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</si>
  <si>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</si>
  <si>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</si>
  <si>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</si>
  <si>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</si>
  <si>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</si>
  <si>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</si>
  <si>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</si>
  <si>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</si>
  <si>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</si>
  <si>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</si>
  <si>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</si>
  <si>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</si>
  <si>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</si>
  <si>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</si>
  <si>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</si>
  <si>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</si>
  <si>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</si>
  <si>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</si>
  <si>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</si>
  <si>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</si>
  <si>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</si>
  <si>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</si>
  <si>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</si>
  <si>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</si>
  <si>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</si>
  <si>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</si>
  <si>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</si>
  <si>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</si>
  <si>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</si>
  <si>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</si>
  <si>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</si>
  <si>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</si>
  <si>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</si>
  <si>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</si>
  <si>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</si>
  <si>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</si>
  <si>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</si>
  <si>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</si>
  <si>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</si>
  <si>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</si>
  <si>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</si>
  <si>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</si>
  <si>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</si>
  <si>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</si>
  <si>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</si>
  <si>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</si>
  <si>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</si>
  <si>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</si>
  <si>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</si>
  <si>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</si>
  <si>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</si>
  <si>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</si>
  <si>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</si>
  <si>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</si>
  <si>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</si>
  <si>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</si>
  <si>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</si>
  <si>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</si>
  <si>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</si>
  <si>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</si>
  <si>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</si>
  <si>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</si>
  <si>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</si>
  <si>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</si>
  <si>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</si>
  <si>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</si>
  <si>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</si>
  <si>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</si>
  <si>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</si>
  <si>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</si>
  <si>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</si>
  <si>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</si>
  <si>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</si>
  <si>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</si>
  <si>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</si>
  <si>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</si>
  <si>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</si>
  <si>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</si>
  <si>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</si>
  <si>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</si>
  <si>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</si>
  <si>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</si>
  <si>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</si>
  <si>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</si>
  <si>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</si>
  <si>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</si>
  <si>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</si>
  <si>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</si>
  <si>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</si>
  <si>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</si>
  <si>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</si>
  <si>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</si>
  <si>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</si>
  <si>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</si>
  <si>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</si>
  <si>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</si>
  <si>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</si>
  <si>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</si>
  <si>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</si>
  <si>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</si>
  <si>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</si>
  <si>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</si>
  <si>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</si>
  <si>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</si>
  <si>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</si>
  <si>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</si>
  <si>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</si>
  <si>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</si>
  <si>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</si>
  <si>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</si>
  <si>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</si>
  <si>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</si>
  <si>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</si>
  <si>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</si>
  <si>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</si>
  <si>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</si>
  <si>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</si>
  <si>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</si>
  <si>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</si>
  <si>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</si>
  <si>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</si>
  <si>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</si>
  <si>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</si>
  <si>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</si>
  <si>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</si>
  <si>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</si>
  <si>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</si>
  <si>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</si>
  <si>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</si>
  <si>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</si>
  <si>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</si>
  <si>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</si>
  <si>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</si>
  <si>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</si>
  <si>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</si>
  <si>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</si>
  <si>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</si>
  <si>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</si>
  <si>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</si>
  <si>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</si>
  <si>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</si>
  <si>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</si>
  <si>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</si>
  <si>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</si>
  <si>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</si>
  <si>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</si>
  <si>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</si>
  <si>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</si>
  <si>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</si>
  <si>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</si>
  <si>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</si>
  <si>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</si>
  <si>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</si>
  <si>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</si>
  <si>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</si>
  <si>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</si>
  <si>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</si>
  <si>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</si>
  <si>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</si>
  <si>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</si>
  <si>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</si>
  <si>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</si>
  <si>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</si>
  <si>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</si>
  <si>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</si>
  <si>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</si>
  <si>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</si>
  <si>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</si>
  <si>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</si>
  <si>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</si>
  <si>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</si>
  <si>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</si>
  <si>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</si>
  <si>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</si>
  <si>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</si>
  <si>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</si>
  <si>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</si>
  <si>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</si>
  <si>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</si>
  <si>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</si>
  <si>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</si>
  <si>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</si>
  <si>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</si>
  <si>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</si>
  <si>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</si>
  <si>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</si>
  <si>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</si>
  <si>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</si>
  <si>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</si>
  <si>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</si>
  <si>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</si>
  <si>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</si>
  <si>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</si>
  <si>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</si>
  <si>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</si>
  <si>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</si>
  <si>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</si>
  <si>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</si>
  <si>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</si>
  <si>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</si>
  <si>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</si>
  <si>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</si>
  <si>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</si>
  <si>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</si>
  <si>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</si>
  <si>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</si>
  <si>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</si>
  <si>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</si>
  <si>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</si>
  <si>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</si>
  <si>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</si>
  <si>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</si>
  <si>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</si>
  <si>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</si>
  <si>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</si>
  <si>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</si>
  <si>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</si>
  <si>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</si>
  <si>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</si>
  <si>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</si>
  <si>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</si>
  <si>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</si>
  <si>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</si>
  <si>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</si>
  <si>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</si>
  <si>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</si>
  <si>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</si>
  <si>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</si>
  <si>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</si>
  <si>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</si>
  <si>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</si>
  <si>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</si>
  <si>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</si>
  <si>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</si>
  <si>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</si>
  <si>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</si>
  <si>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</si>
  <si>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</si>
  <si>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</si>
  <si>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</si>
  <si>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</si>
  <si>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</si>
  <si>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</si>
  <si>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</si>
  <si>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</si>
  <si>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</si>
  <si>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</si>
  <si>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</si>
  <si>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</si>
  <si>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</si>
  <si>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</si>
  <si>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</si>
  <si>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</si>
  <si>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</si>
  <si>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</si>
  <si>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</si>
  <si>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</si>
  <si>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</si>
  <si>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</si>
  <si>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</si>
  <si>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</si>
  <si>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</si>
  <si>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</si>
  <si>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</si>
  <si>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</si>
  <si>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</si>
  <si>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</si>
  <si>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</si>
  <si>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</si>
  <si>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</si>
  <si>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</si>
  <si>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</si>
  <si>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</si>
  <si>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</si>
  <si>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</si>
  <si>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</si>
  <si>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</si>
  <si>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</si>
  <si>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</si>
  <si>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</si>
  <si>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</si>
  <si>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</si>
  <si>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</si>
  <si>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</si>
  <si>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</si>
  <si>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</si>
  <si>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</si>
  <si>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</si>
  <si>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</si>
  <si>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</si>
  <si>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</si>
  <si>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</si>
  <si>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</si>
  <si>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</si>
  <si>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</si>
  <si>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</si>
  <si>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</si>
  <si>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</si>
  <si>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</si>
  <si>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</si>
  <si>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</si>
  <si>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</si>
  <si>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</si>
  <si>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</si>
  <si>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</si>
  <si>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</si>
  <si>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</si>
  <si>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</si>
  <si>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</si>
  <si>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</si>
  <si>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</si>
  <si>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</si>
  <si>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</si>
  <si>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</si>
  <si>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</si>
  <si>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</si>
  <si>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</si>
  <si>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</si>
  <si>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</si>
  <si>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</si>
  <si>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</si>
  <si>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</si>
  <si>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</si>
  <si>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</si>
  <si>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</si>
  <si>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</si>
  <si>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</si>
  <si>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</si>
  <si>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</si>
  <si>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</si>
  <si>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</si>
  <si>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</si>
  <si>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</si>
  <si>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</si>
  <si>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</si>
  <si>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</si>
  <si>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</si>
  <si>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</si>
  <si>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</si>
  <si>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</si>
  <si>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</si>
  <si>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</si>
  <si>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</si>
  <si>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</si>
  <si>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</si>
  <si>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</si>
  <si>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</si>
  <si>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</si>
  <si>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</si>
  <si>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</si>
  <si>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</si>
  <si>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</si>
  <si>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</si>
  <si>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</si>
  <si>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</si>
  <si>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</si>
  <si>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</si>
  <si>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</si>
  <si>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</si>
  <si>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</si>
  <si>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</si>
  <si>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</si>
  <si>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</si>
  <si>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</si>
  <si>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</si>
  <si>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</si>
  <si>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</si>
  <si>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</si>
  <si>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</si>
  <si>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</si>
  <si>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</si>
  <si>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</si>
  <si>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</si>
  <si>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</si>
  <si>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</si>
  <si>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</si>
  <si>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</si>
  <si>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</si>
  <si>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</si>
  <si>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</si>
  <si>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</si>
  <si>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</si>
  <si>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</si>
  <si>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</si>
  <si>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</si>
  <si>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</si>
  <si>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</si>
  <si>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</si>
  <si>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</si>
  <si>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</si>
  <si>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</si>
  <si>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</si>
  <si>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</si>
  <si>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</si>
  <si>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</si>
  <si>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</si>
  <si>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</si>
  <si>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</si>
  <si>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</si>
  <si>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</si>
  <si>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</si>
  <si>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</si>
  <si>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</si>
  <si>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</si>
  <si>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</si>
  <si>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</si>
  <si>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</si>
  <si>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</si>
  <si>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</si>
  <si>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</si>
  <si>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</si>
  <si>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</si>
  <si>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</si>
  <si>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</si>
  <si>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</si>
  <si>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</si>
  <si>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</si>
  <si>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</si>
  <si>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</si>
  <si>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</si>
  <si>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</si>
  <si>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</si>
  <si>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</si>
  <si>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</si>
  <si>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</si>
  <si>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</si>
  <si>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</si>
  <si>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</si>
  <si>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</si>
  <si>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</si>
  <si>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</si>
  <si>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</si>
  <si>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</si>
  <si>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</si>
  <si>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</si>
  <si>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</si>
  <si>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</si>
  <si>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</si>
  <si>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</si>
  <si>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</si>
  <si>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</si>
  <si>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</si>
  <si>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</si>
  <si>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</si>
  <si>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</si>
  <si>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</si>
  <si>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</si>
  <si>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</si>
  <si>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</si>
  <si>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</si>
  <si>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</si>
  <si>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</si>
  <si>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</si>
  <si>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</si>
  <si>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</si>
  <si>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</si>
  <si>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</si>
  <si>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</si>
  <si>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</si>
  <si>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</si>
  <si>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</si>
  <si>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</si>
  <si>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</si>
  <si>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</si>
  <si>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</si>
  <si>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</si>
  <si>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</si>
  <si>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</si>
  <si>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</si>
  <si>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</si>
  <si>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</si>
  <si>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</si>
  <si>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</si>
  <si>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</si>
  <si>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</si>
  <si>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</si>
  <si>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</si>
  <si>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</si>
  <si>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</si>
  <si>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</si>
  <si>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</si>
  <si>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</si>
  <si>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</si>
  <si>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</si>
  <si>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</si>
  <si>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</si>
  <si>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</si>
  <si>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</si>
  <si>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</si>
  <si>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</si>
  <si>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</si>
  <si>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</si>
  <si>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</si>
  <si>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</si>
  <si>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</si>
  <si>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</si>
  <si>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</si>
  <si>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</si>
  <si>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</si>
  <si>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</si>
  <si>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</si>
  <si>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</si>
  <si>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</si>
  <si>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</si>
  <si>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</si>
  <si>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</si>
  <si>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</si>
  <si>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</si>
  <si>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</si>
  <si>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</si>
  <si>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</si>
  <si>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</si>
  <si>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</si>
  <si>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</si>
  <si>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</si>
  <si>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</si>
  <si>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</si>
  <si>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</si>
  <si>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</si>
  <si>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</si>
  <si>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</si>
  <si>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</si>
  <si>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</si>
  <si>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</si>
  <si>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</si>
  <si>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</si>
  <si>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</si>
  <si>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</si>
  <si>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</si>
  <si>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</si>
  <si>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</si>
  <si>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</si>
  <si>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</si>
  <si>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</si>
  <si>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</si>
  <si>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</si>
  <si>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</si>
  <si>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</si>
  <si>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</si>
  <si>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</si>
  <si>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</si>
  <si>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</si>
  <si>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</si>
  <si>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</si>
  <si>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</si>
  <si>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</si>
  <si>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</si>
  <si>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</si>
  <si>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</si>
  <si>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</si>
  <si>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</si>
  <si>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</si>
  <si>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</si>
  <si>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</si>
  <si>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</si>
  <si>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</si>
  <si>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</si>
  <si>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</si>
  <si>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</si>
  <si>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</si>
  <si>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</si>
  <si>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</si>
  <si>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</si>
  <si>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</si>
  <si>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</si>
  <si>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</si>
  <si>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</si>
  <si>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</si>
  <si>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</si>
  <si>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</si>
  <si>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</si>
  <si>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</si>
  <si>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</si>
  <si>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</si>
  <si>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</si>
  <si>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</si>
  <si>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</si>
  <si>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</si>
  <si>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</si>
  <si>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</si>
  <si>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</si>
  <si>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</si>
  <si>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</si>
  <si>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</si>
  <si>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</si>
  <si>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</si>
  <si>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</si>
  <si>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</si>
  <si>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</si>
  <si>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</si>
  <si>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</si>
  <si>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</si>
  <si>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</si>
  <si>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</si>
  <si>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</si>
  <si>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</si>
  <si>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</si>
  <si>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</si>
  <si>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</si>
  <si>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</si>
  <si>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</si>
  <si>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</si>
  <si>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</si>
  <si>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</si>
  <si>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</si>
  <si>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</si>
  <si>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</si>
  <si>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</si>
  <si>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</si>
  <si>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</si>
  <si>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</si>
  <si>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</si>
  <si>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</si>
  <si>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</si>
  <si>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</si>
  <si>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</si>
  <si>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</si>
  <si>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</si>
  <si>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</si>
  <si>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</si>
  <si>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</si>
  <si>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</si>
  <si>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</si>
  <si>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</si>
  <si>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</si>
  <si>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</si>
  <si>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</si>
  <si>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</si>
  <si>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</si>
  <si>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</si>
  <si>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</si>
  <si>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</si>
  <si>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</si>
  <si>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</si>
  <si>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</si>
  <si>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</si>
  <si>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</si>
  <si>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</si>
  <si>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</si>
  <si>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</si>
  <si>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</si>
  <si>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</si>
  <si>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</si>
  <si>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</si>
  <si>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</si>
  <si>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</si>
  <si>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</si>
  <si>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</si>
  <si>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</si>
  <si>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</si>
  <si>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</si>
  <si>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</si>
  <si>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</si>
  <si>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</si>
  <si>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</si>
  <si>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</si>
  <si>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</si>
  <si>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</si>
  <si>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</si>
  <si>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</si>
  <si>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</si>
  <si>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</si>
  <si>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</si>
  <si>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</si>
  <si>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</si>
  <si>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</si>
  <si>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</si>
  <si>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</si>
  <si>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</si>
  <si>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</si>
  <si>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</si>
  <si>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</si>
  <si>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</si>
  <si>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</si>
  <si>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</si>
  <si>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</si>
  <si>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</si>
  <si>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</si>
  <si>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</si>
  <si>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</si>
  <si>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</si>
  <si>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</si>
  <si>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</si>
  <si>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</si>
  <si>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</si>
  <si>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</si>
  <si>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</si>
  <si>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</si>
  <si>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</si>
  <si>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</si>
  <si>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</si>
  <si>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</si>
  <si>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</si>
  <si>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</si>
  <si>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</si>
  <si>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</si>
  <si>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</si>
  <si>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</si>
  <si>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</si>
  <si>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</si>
  <si>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</si>
  <si>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</si>
  <si>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</si>
  <si>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</si>
  <si>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</si>
  <si>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</si>
  <si>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</si>
  <si>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</si>
  <si>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</si>
  <si>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</si>
  <si>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</si>
  <si>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</si>
  <si>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</si>
  <si>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</si>
  <si>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</si>
  <si>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</si>
  <si>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</si>
  <si>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</si>
  <si>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</si>
  <si>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</si>
  <si>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</si>
  <si>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</si>
  <si>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</si>
  <si>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</si>
  <si>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</si>
  <si>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</si>
  <si>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</si>
  <si>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</si>
  <si>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</si>
  <si>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</si>
  <si>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</si>
  <si>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</si>
  <si>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</si>
  <si>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</si>
  <si>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</si>
  <si>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</si>
  <si>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</si>
  <si>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</si>
  <si>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</si>
  <si>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</si>
  <si>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</si>
  <si>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</si>
  <si>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</si>
  <si>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</si>
  <si>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</si>
  <si>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</si>
  <si>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</si>
  <si>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</si>
  <si>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</si>
  <si>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</si>
  <si>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</si>
  <si>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</si>
  <si>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</si>
  <si>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</si>
  <si>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</si>
  <si>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</si>
  <si>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</si>
  <si>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</si>
  <si>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</si>
  <si>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</si>
  <si>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</si>
  <si>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</si>
  <si>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</si>
  <si>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</si>
  <si>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</si>
  <si>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</si>
  <si>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</si>
  <si>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</si>
  <si>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</si>
  <si>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</si>
  <si>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</si>
  <si>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</si>
  <si>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</si>
  <si>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</si>
  <si>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</si>
  <si>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</si>
  <si>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</si>
  <si>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</si>
  <si>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</si>
  <si>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</si>
  <si>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</si>
  <si>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</si>
  <si>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</si>
  <si>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</si>
  <si>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</si>
  <si>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</si>
  <si>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</si>
  <si>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</si>
  <si>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</si>
  <si>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</si>
  <si>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</si>
  <si>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</si>
  <si>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</si>
  <si>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</si>
  <si>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</si>
  <si>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</si>
  <si>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</si>
  <si>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</si>
  <si>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</si>
  <si>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</si>
  <si>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</si>
  <si>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</si>
  <si>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</si>
  <si>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</si>
  <si>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</si>
  <si>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</si>
  <si>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</si>
  <si>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</si>
  <si>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</si>
  <si>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</si>
  <si>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</si>
  <si>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</si>
  <si>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</si>
  <si>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</si>
  <si>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</si>
  <si>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</si>
  <si>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</si>
  <si>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</si>
  <si>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</si>
  <si>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</si>
  <si>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</si>
  <si>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</si>
  <si>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</si>
  <si>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</si>
  <si>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</si>
  <si>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</si>
  <si>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</si>
  <si>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</si>
  <si>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</si>
  <si>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</si>
  <si>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</si>
  <si>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</si>
  <si>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</si>
  <si>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</si>
  <si>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</si>
  <si>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</si>
  <si>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</si>
  <si>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</si>
  <si>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</si>
  <si>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</si>
  <si>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</si>
  <si>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</si>
  <si>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</si>
  <si>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</si>
  <si>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</si>
  <si>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</si>
  <si>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</si>
  <si>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</si>
  <si>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</si>
  <si>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</si>
  <si>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</si>
  <si>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</si>
  <si>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</si>
  <si>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</si>
  <si>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</si>
  <si>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</si>
  <si>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</si>
  <si>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</si>
  <si>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</si>
  <si>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</si>
  <si>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</si>
  <si>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</si>
  <si>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</si>
  <si>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</si>
  <si>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</si>
  <si>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</si>
  <si>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</si>
  <si>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</si>
  <si>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</si>
  <si>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</si>
  <si>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</si>
  <si>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</si>
  <si>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</si>
  <si>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</si>
  <si>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</si>
  <si>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</si>
  <si>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</si>
  <si>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</si>
  <si>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</si>
  <si>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</si>
  <si>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</si>
  <si>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</si>
  <si>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</si>
  <si>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</si>
  <si>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</si>
  <si>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</si>
  <si>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</si>
  <si>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</si>
  <si>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</si>
  <si>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</si>
  <si>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</si>
  <si>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</si>
  <si>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</si>
  <si>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</si>
  <si>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</si>
  <si>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</si>
  <si>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</si>
  <si>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</si>
  <si>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</si>
  <si>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</si>
  <si>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</si>
  <si>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</si>
  <si>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</si>
  <si>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</si>
  <si>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</si>
  <si>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</si>
  <si>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</si>
  <si>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</si>
  <si>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</si>
  <si>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</si>
  <si>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</si>
  <si>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</si>
  <si>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</si>
  <si>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</si>
  <si>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</si>
  <si>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</si>
  <si>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</si>
  <si>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</si>
  <si>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</si>
  <si>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</si>
  <si>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</si>
  <si>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</si>
  <si>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</si>
  <si>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</si>
  <si>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</si>
  <si>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</si>
  <si>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</si>
  <si>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</si>
  <si>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</si>
  <si>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</si>
  <si>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</si>
  <si>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</si>
  <si>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</si>
  <si>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</si>
  <si>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</si>
  <si>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</si>
  <si>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</si>
  <si>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</si>
  <si>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</si>
  <si>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</si>
  <si>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</si>
  <si>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</si>
  <si>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</si>
  <si>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</si>
  <si>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</si>
  <si>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</si>
  <si>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</si>
  <si>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</si>
  <si>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</si>
  <si>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</si>
  <si>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</si>
  <si>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</si>
  <si>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</si>
  <si>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</si>
  <si>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</si>
  <si>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</si>
  <si>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</si>
  <si>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</si>
  <si>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</si>
  <si>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</si>
  <si>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</si>
  <si>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</si>
  <si>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</si>
  <si>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</si>
  <si>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</si>
  <si>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</si>
  <si>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</si>
  <si>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</si>
  <si>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</si>
  <si>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</si>
  <si>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</si>
  <si>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</si>
  <si>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</si>
  <si>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</si>
  <si>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</si>
  <si>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</si>
  <si>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</si>
  <si>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</si>
  <si>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</si>
  <si>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</si>
  <si>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</si>
  <si>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</si>
  <si>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</si>
  <si>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</si>
  <si>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</si>
  <si>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</si>
  <si>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</si>
  <si>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</si>
  <si>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</si>
  <si>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</si>
  <si>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</si>
  <si>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</si>
  <si>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</si>
  <si>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</si>
  <si>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</si>
  <si>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</si>
  <si>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</si>
  <si>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</si>
  <si>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</si>
  <si>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</si>
  <si>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</si>
  <si>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</si>
  <si>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</si>
  <si>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</si>
  <si>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</si>
  <si>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</si>
  <si>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</si>
  <si>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</si>
  <si>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</si>
  <si>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</si>
  <si>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</si>
  <si>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</si>
  <si>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</si>
  <si>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</si>
  <si>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</si>
  <si>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</si>
  <si>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</si>
  <si>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</si>
  <si>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</si>
  <si>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</si>
  <si>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</si>
  <si>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</si>
  <si>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</si>
  <si>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</si>
  <si>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</si>
  <si>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</si>
  <si>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</si>
  <si>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</si>
  <si>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</si>
  <si>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</si>
  <si>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</si>
  <si>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</si>
  <si>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</si>
  <si>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</si>
  <si>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</si>
  <si>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</si>
  <si>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</si>
  <si>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</si>
  <si>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</si>
  <si>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</si>
  <si>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</si>
  <si>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</si>
  <si>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</si>
  <si>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</si>
  <si>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</si>
  <si>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</si>
  <si>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</si>
  <si>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</si>
  <si>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</si>
  <si>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</si>
  <si>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</si>
  <si>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</si>
  <si>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</si>
  <si>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</si>
  <si>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</si>
  <si>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</si>
  <si>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</si>
  <si>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</si>
  <si>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</si>
  <si>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</si>
  <si>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</si>
  <si>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</si>
  <si>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</si>
  <si>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</si>
  <si>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</si>
  <si>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</si>
  <si>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</si>
  <si>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</si>
  <si>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</si>
  <si>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</si>
  <si>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</si>
  <si>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</si>
  <si>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</si>
  <si>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</si>
  <si>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</si>
  <si>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</si>
  <si>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</si>
  <si>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</si>
  <si>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</si>
  <si>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</si>
  <si>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</si>
  <si>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</si>
  <si>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</si>
  <si>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</si>
  <si>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</si>
  <si>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</si>
  <si>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</si>
  <si>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</si>
  <si>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</si>
  <si>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</si>
  <si>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</si>
  <si>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</si>
  <si>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</si>
  <si>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</si>
  <si>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</si>
  <si>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</si>
  <si>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</si>
  <si>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</si>
  <si>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</si>
  <si>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</si>
  <si>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</si>
  <si>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</si>
  <si>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</si>
  <si>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</si>
  <si>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</si>
  <si>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</si>
  <si>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</si>
  <si>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</si>
  <si>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</si>
  <si>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</si>
  <si>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</si>
  <si>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</si>
  <si>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</si>
  <si>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</si>
  <si>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</si>
  <si>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</si>
  <si>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</si>
  <si>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</si>
  <si>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</si>
  <si>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</si>
  <si>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</si>
  <si>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</si>
  <si>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</si>
  <si>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</si>
  <si>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</si>
  <si>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</si>
  <si>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</si>
  <si>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</si>
  <si>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</si>
  <si>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</si>
  <si>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</si>
  <si>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</si>
  <si>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</si>
  <si>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</si>
  <si>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</si>
  <si>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</si>
  <si>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</si>
  <si>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</si>
  <si>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</si>
  <si>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</si>
  <si>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</si>
  <si>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</si>
  <si>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</si>
  <si>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</si>
  <si>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</si>
  <si>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</si>
  <si>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</si>
  <si>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</si>
  <si>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</si>
  <si>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</si>
  <si>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</si>
  <si>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</si>
  <si>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</si>
  <si>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</si>
  <si>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</si>
  <si>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</si>
  <si>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</si>
  <si>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</si>
  <si>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</si>
  <si>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</si>
  <si>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</si>
  <si>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</si>
  <si>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</si>
  <si>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</si>
  <si>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</si>
  <si>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</si>
  <si>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</si>
  <si>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</si>
  <si>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</si>
  <si>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</si>
  <si>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</si>
  <si>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</si>
  <si>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</si>
  <si>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</si>
  <si>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</si>
  <si>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</si>
  <si>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</si>
  <si>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</si>
  <si>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</si>
  <si>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</si>
  <si>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</si>
  <si>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</si>
  <si>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</si>
  <si>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</si>
  <si>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</si>
  <si>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</si>
  <si>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</si>
  <si>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</si>
  <si>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</si>
  <si>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</si>
  <si>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</si>
  <si>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</si>
  <si>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</si>
  <si>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</si>
  <si>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</si>
  <si>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</si>
  <si>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</si>
  <si>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</si>
  <si>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</si>
  <si>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</si>
  <si>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</si>
  <si>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</si>
  <si>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</si>
  <si>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</si>
  <si>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</si>
  <si>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</si>
  <si>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</si>
  <si>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</si>
  <si>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</si>
  <si>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</si>
  <si>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</si>
  <si>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</si>
  <si>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</si>
  <si>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</si>
  <si>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</si>
  <si>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</si>
  <si>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</si>
  <si>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</si>
  <si>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</si>
  <si>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</si>
  <si>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</si>
  <si>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</si>
  <si>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</si>
  <si>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</si>
  <si>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</si>
  <si>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</si>
  <si>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</si>
  <si>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</si>
  <si>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</si>
  <si>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</si>
  <si>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</si>
  <si>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</si>
  <si>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</si>
  <si>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</si>
  <si>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</si>
  <si>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</si>
  <si>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</si>
  <si>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</si>
  <si>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</si>
  <si>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</si>
  <si>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</si>
  <si>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</si>
  <si>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</si>
  <si>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</si>
  <si>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</si>
  <si>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</si>
  <si>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</si>
  <si>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</si>
  <si>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</si>
  <si>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</si>
  <si>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</si>
  <si>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</si>
  <si>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</si>
  <si>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</si>
  <si>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</si>
  <si>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</si>
  <si>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</si>
  <si>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</si>
  <si>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</si>
  <si>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</si>
  <si>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</si>
  <si>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</si>
  <si>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</si>
  <si>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</si>
  <si>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</si>
  <si>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</si>
  <si>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</si>
  <si>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</si>
  <si>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</si>
  <si>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</si>
  <si>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</si>
  <si>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</si>
  <si>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</si>
  <si>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</si>
  <si>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</si>
  <si>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</si>
  <si>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</si>
  <si>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</si>
  <si>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</si>
  <si>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</si>
  <si>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</si>
  <si>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</si>
  <si>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</si>
  <si>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</si>
  <si>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</si>
  <si>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</si>
  <si>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</si>
  <si>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</si>
  <si>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</si>
  <si>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</si>
  <si>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</si>
  <si>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</si>
  <si>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</si>
  <si>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</si>
  <si>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</si>
  <si>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</si>
  <si>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</si>
  <si>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</si>
  <si>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</si>
  <si>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</si>
  <si>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</si>
  <si>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</si>
  <si>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</si>
  <si>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</si>
  <si>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</si>
  <si>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</si>
  <si>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</si>
  <si>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</si>
  <si>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</si>
  <si>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</si>
  <si>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</si>
  <si>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</si>
  <si>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</si>
  <si>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</si>
  <si>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</si>
  <si>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</si>
  <si>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</si>
  <si>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</si>
  <si>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</si>
  <si>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</si>
  <si>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</si>
  <si>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</si>
  <si>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</si>
  <si>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</si>
  <si>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</si>
  <si>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</si>
  <si>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</si>
  <si>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</si>
  <si>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</si>
  <si>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</si>
  <si>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</si>
  <si>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</si>
  <si>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</si>
  <si>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</si>
  <si>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</si>
  <si>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</si>
  <si>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</si>
  <si>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</si>
  <si>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</si>
  <si>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</si>
  <si>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</si>
  <si>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</si>
  <si>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</si>
  <si>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</si>
  <si>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</si>
  <si>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</si>
  <si>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</si>
  <si>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</si>
  <si>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</si>
  <si>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</si>
  <si>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</si>
  <si>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</si>
  <si>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</si>
  <si>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</si>
  <si>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</si>
  <si>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</si>
  <si>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</si>
  <si>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</si>
  <si>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</si>
  <si>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</si>
  <si>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</si>
  <si>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</si>
  <si>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</si>
  <si>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</si>
  <si>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</si>
  <si>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</si>
  <si>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</si>
  <si>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</si>
  <si>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</si>
  <si>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</si>
  <si>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</si>
  <si>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</si>
  <si>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</si>
  <si>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</si>
  <si>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</si>
  <si>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</si>
  <si>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</si>
  <si>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</si>
  <si>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</si>
  <si>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</si>
  <si>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</si>
  <si>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</si>
  <si>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</si>
  <si>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</si>
  <si>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</si>
  <si>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</si>
  <si>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</si>
  <si>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</si>
  <si>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</si>
  <si>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</si>
  <si>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</si>
  <si>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</si>
  <si>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</si>
  <si>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</si>
  <si>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</si>
  <si>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</si>
  <si>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</si>
  <si>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</si>
  <si>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</si>
  <si>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</si>
  <si>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</si>
  <si>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</si>
  <si>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</si>
  <si>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</si>
  <si>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</si>
  <si>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</si>
  <si>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</si>
  <si>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</si>
  <si>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</si>
  <si>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</si>
  <si>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</si>
  <si>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</si>
  <si>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</si>
  <si>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</si>
  <si>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</si>
  <si>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</si>
  <si>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</si>
  <si>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</si>
  <si>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</si>
  <si>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</si>
  <si>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</si>
  <si>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</si>
  <si>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</si>
  <si>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</si>
  <si>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</si>
  <si>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</si>
  <si>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</si>
  <si>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</si>
  <si>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</si>
  <si>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</si>
  <si>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</si>
  <si>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</si>
  <si>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</si>
  <si>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</si>
  <si>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</si>
  <si>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</si>
  <si>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</si>
  <si>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</si>
  <si>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</si>
  <si>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</si>
  <si>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</si>
  <si>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</si>
  <si>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</si>
  <si>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</si>
  <si>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</si>
  <si>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</si>
  <si>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</si>
  <si>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</si>
  <si>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</si>
  <si>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</si>
  <si>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</si>
  <si>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</si>
  <si>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</si>
  <si>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</si>
  <si>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</si>
  <si>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</si>
  <si>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</si>
  <si>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</si>
  <si>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</si>
  <si>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</si>
  <si>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</si>
  <si>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</si>
  <si>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</si>
  <si>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</si>
  <si>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</si>
  <si>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</si>
  <si>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</si>
  <si>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</si>
  <si>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</si>
  <si>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</si>
  <si>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</si>
  <si>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</si>
  <si>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</si>
  <si>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</si>
  <si>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</si>
  <si>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</si>
  <si>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</si>
  <si>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</si>
  <si>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</si>
  <si>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</si>
  <si>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</si>
  <si>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</si>
  <si>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</si>
  <si>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</si>
  <si>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</si>
  <si>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</si>
  <si>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</si>
  <si>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</si>
  <si>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</si>
  <si>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</si>
  <si>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</si>
  <si>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</si>
  <si>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</si>
  <si>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</si>
  <si>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</si>
  <si>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</si>
  <si>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</si>
  <si>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</si>
  <si>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</si>
  <si>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</si>
  <si>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</si>
  <si>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</si>
  <si>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</si>
  <si>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</si>
  <si>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</si>
  <si>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</si>
  <si>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</si>
  <si>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</si>
  <si>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</si>
  <si>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</si>
  <si>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</si>
  <si>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</si>
  <si>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</si>
  <si>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</si>
  <si>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</si>
  <si>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</si>
  <si>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</si>
  <si>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</si>
  <si>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</si>
  <si>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</si>
  <si>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</si>
  <si>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</si>
  <si>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</si>
  <si>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</si>
  <si>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</si>
  <si>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</si>
  <si>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</si>
  <si>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</si>
  <si>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</si>
  <si>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</si>
  <si>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</si>
  <si>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</si>
  <si>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</si>
  <si>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</si>
  <si>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</si>
  <si>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</si>
  <si>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</si>
  <si>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</si>
  <si>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</si>
  <si>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</si>
  <si>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</si>
  <si>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</si>
  <si>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</si>
  <si>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</si>
  <si>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</si>
  <si>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</si>
  <si>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</si>
  <si>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</si>
  <si>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</si>
  <si>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</si>
  <si>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</si>
  <si>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</si>
  <si>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</si>
  <si>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</si>
  <si>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</si>
  <si>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</si>
  <si>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</si>
  <si>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</si>
  <si>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</si>
  <si>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</si>
  <si>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</si>
  <si>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</si>
  <si>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</si>
  <si>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</si>
  <si>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</si>
  <si>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</si>
  <si>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</si>
  <si>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</si>
  <si>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</si>
  <si>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</si>
  <si>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</si>
  <si>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</si>
  <si>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</si>
  <si>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</si>
  <si>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</si>
  <si>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</si>
  <si>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</si>
  <si>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</si>
  <si>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</si>
  <si>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</si>
  <si>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</si>
  <si>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</si>
  <si>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</si>
  <si>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</si>
  <si>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</si>
  <si>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</si>
  <si>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</si>
  <si>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</si>
  <si>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</si>
  <si>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</si>
  <si>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</si>
  <si>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</si>
  <si>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</si>
  <si>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</si>
  <si>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</si>
  <si>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</si>
  <si>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</si>
  <si>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</si>
  <si>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</si>
  <si>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</si>
  <si>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</si>
  <si>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</si>
  <si>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</si>
  <si>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</si>
  <si>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</si>
  <si>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</si>
  <si>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</si>
  <si>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</si>
  <si>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</si>
  <si>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</si>
  <si>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</si>
  <si>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</si>
  <si>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</si>
  <si>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</si>
  <si>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</si>
  <si>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</si>
  <si>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</si>
  <si>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</si>
  <si>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</si>
  <si>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</si>
  <si>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</si>
  <si>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</si>
  <si>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</si>
  <si>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</si>
  <si>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</si>
  <si>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</si>
  <si>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</si>
  <si>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</si>
  <si>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</si>
  <si>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</si>
  <si>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</si>
  <si>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</si>
  <si>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</si>
  <si>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</si>
  <si>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</si>
  <si>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</si>
  <si>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</si>
  <si>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</si>
  <si>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</si>
  <si>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</si>
  <si>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</si>
  <si>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</si>
  <si>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</si>
  <si>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</si>
  <si>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</si>
  <si>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</si>
  <si>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</si>
  <si>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</si>
  <si>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</si>
  <si>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</si>
  <si>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</si>
  <si>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</si>
  <si>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</si>
  <si>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</si>
  <si>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</si>
  <si>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</si>
  <si>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</si>
  <si>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</si>
  <si>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</si>
  <si>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</si>
  <si>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</si>
  <si>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</si>
  <si>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</si>
  <si>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</si>
  <si>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</si>
  <si>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</si>
  <si>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</si>
  <si>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</si>
  <si>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</si>
  <si>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</si>
  <si>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</si>
  <si>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</si>
  <si>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</si>
  <si>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</si>
  <si>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</si>
  <si>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</si>
  <si>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</si>
  <si>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</si>
  <si>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</si>
  <si>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</si>
  <si>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</si>
  <si>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</si>
  <si>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</si>
  <si>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</si>
  <si>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</si>
  <si>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</si>
  <si>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</si>
  <si>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</si>
  <si>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</si>
  <si>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</si>
  <si>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</si>
  <si>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</si>
  <si>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</si>
  <si>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</si>
  <si>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</si>
  <si>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</si>
  <si>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</si>
  <si>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</si>
  <si>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</si>
  <si>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</si>
  <si>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</si>
  <si>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</si>
  <si>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</si>
  <si>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</si>
  <si>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</si>
  <si>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</si>
  <si>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</si>
  <si>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</si>
  <si>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</si>
  <si>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</si>
  <si>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</si>
  <si>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</si>
  <si>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</si>
  <si>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</si>
  <si>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</si>
  <si>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</si>
  <si>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</si>
  <si>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</si>
  <si>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</si>
  <si>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</si>
  <si>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</si>
  <si>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</si>
  <si>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</si>
  <si>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</si>
  <si>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</si>
  <si>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</si>
  <si>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</si>
  <si>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</si>
  <si>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</si>
  <si>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</si>
  <si>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</si>
  <si>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</si>
  <si>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</si>
  <si>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</si>
  <si>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</si>
  <si>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</si>
  <si>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</si>
  <si>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</si>
  <si>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</si>
  <si>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</si>
  <si>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</si>
  <si>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</si>
  <si>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</si>
  <si>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</si>
  <si>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</si>
  <si>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</si>
  <si>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</si>
  <si>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</si>
  <si>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</si>
  <si>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</si>
  <si>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</si>
  <si>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</si>
  <si>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</si>
  <si>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</si>
  <si>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</si>
  <si>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</si>
  <si>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</si>
  <si>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</si>
  <si>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</si>
  <si>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</si>
  <si>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</si>
  <si>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</si>
  <si>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</si>
  <si>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</si>
  <si>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</si>
  <si>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</si>
  <si>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</si>
  <si>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</si>
  <si>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</si>
  <si>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</si>
  <si>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</si>
  <si>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</si>
  <si>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</si>
  <si>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</si>
  <si>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</si>
  <si>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</si>
  <si>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</si>
  <si>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</si>
  <si>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</si>
  <si>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</si>
  <si>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</si>
  <si>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</si>
  <si>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</si>
  <si>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</si>
  <si>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</si>
  <si>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</si>
  <si>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</si>
  <si>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</si>
  <si>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</si>
  <si>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</si>
  <si>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</si>
  <si>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</si>
  <si>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</si>
  <si>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</si>
  <si>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</si>
  <si>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</si>
  <si>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</si>
  <si>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</si>
  <si>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</si>
  <si>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</si>
  <si>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</si>
  <si>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</si>
  <si>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</si>
  <si>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</si>
  <si>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</si>
  <si>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</si>
  <si>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</si>
  <si>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</si>
  <si>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</si>
  <si>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</si>
  <si>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</si>
  <si>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</si>
  <si>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</si>
  <si>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</si>
  <si>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</si>
  <si>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</si>
  <si>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</si>
  <si>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</si>
  <si>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</si>
  <si>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</si>
  <si>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</si>
  <si>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</si>
  <si>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</si>
  <si>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</si>
  <si>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</si>
  <si>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</si>
  <si>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</si>
  <si>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</si>
  <si>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</si>
  <si>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</si>
  <si>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</si>
  <si>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</si>
  <si>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</si>
  <si>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</si>
  <si>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</si>
  <si>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</si>
  <si>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</si>
  <si>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</si>
  <si>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</si>
  <si>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</si>
  <si>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</si>
  <si>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</si>
  <si>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</si>
  <si>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</si>
  <si>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</si>
  <si>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</si>
  <si>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</si>
  <si>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</si>
  <si>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</si>
  <si>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</si>
  <si>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</si>
  <si>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</si>
  <si>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</si>
  <si>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</si>
  <si>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</si>
  <si>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</si>
  <si>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</si>
  <si>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</si>
  <si>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</si>
  <si>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</si>
  <si>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</si>
  <si>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</si>
  <si>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</si>
  <si>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</si>
  <si>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</si>
  <si>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</si>
  <si>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</si>
  <si>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</si>
  <si>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</si>
  <si>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</si>
  <si>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</si>
  <si>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</si>
  <si>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</si>
  <si>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</si>
  <si>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</si>
  <si>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</si>
  <si>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</si>
  <si>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</si>
  <si>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</si>
  <si>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</si>
  <si>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</si>
  <si>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</si>
  <si>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</si>
  <si>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</si>
  <si>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</si>
  <si>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</si>
  <si>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</si>
  <si>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</si>
  <si>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</si>
  <si>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</si>
  <si>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</si>
  <si>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</si>
  <si>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</si>
  <si>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</si>
  <si>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</si>
  <si>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</si>
  <si>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</si>
  <si>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</si>
  <si>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</si>
  <si>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</si>
  <si>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</si>
  <si>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</si>
  <si>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</si>
  <si>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</si>
  <si>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</si>
  <si>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</si>
  <si>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</si>
  <si>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</si>
  <si>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</si>
  <si>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</si>
  <si>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</si>
  <si>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</si>
  <si>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</si>
  <si>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</si>
  <si>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</si>
  <si>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</si>
  <si>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</si>
  <si>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</si>
  <si>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</si>
  <si>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</si>
  <si>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</si>
  <si>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</si>
  <si>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</si>
  <si>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</si>
  <si>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</si>
  <si>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</si>
  <si>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</si>
  <si>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</si>
  <si>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</si>
  <si>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</si>
  <si>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</si>
  <si>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</si>
  <si>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</si>
  <si>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</si>
  <si>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</si>
  <si>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</si>
  <si>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</si>
  <si>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</si>
  <si>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</si>
  <si>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</si>
  <si>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</si>
  <si>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</si>
  <si>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</si>
  <si>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</si>
  <si>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</si>
  <si>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</si>
  <si>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</si>
  <si>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</si>
  <si>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</si>
  <si>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</si>
  <si>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</si>
  <si>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</si>
  <si>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</si>
  <si>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</si>
  <si>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</si>
  <si>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</si>
  <si>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</si>
  <si>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</si>
  <si>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</si>
  <si>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</si>
  <si>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</si>
  <si>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</si>
  <si>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</si>
  <si>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</si>
  <si>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</si>
  <si>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</si>
  <si>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</si>
  <si>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</si>
  <si>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</si>
  <si>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</si>
  <si>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</si>
  <si>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</si>
  <si>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</si>
  <si>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</si>
  <si>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</si>
  <si>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</si>
  <si>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</si>
  <si>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</si>
  <si>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</si>
  <si>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</si>
  <si>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</si>
  <si>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</si>
  <si>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</si>
  <si>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</si>
  <si>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</si>
  <si>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</si>
  <si>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</si>
  <si>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</si>
  <si>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</si>
  <si>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</si>
  <si>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</si>
  <si>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</si>
  <si>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</si>
  <si>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</si>
  <si>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</si>
  <si>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</si>
  <si>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</si>
  <si>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</si>
  <si>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</si>
  <si>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</si>
  <si>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</si>
  <si>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</si>
  <si>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</si>
  <si>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</si>
  <si>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</si>
  <si>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</si>
  <si>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</si>
  <si>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</si>
  <si>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</si>
  <si>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</si>
  <si>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</si>
  <si>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</si>
  <si>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</si>
  <si>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</si>
  <si>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</si>
  <si>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</si>
  <si>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</si>
  <si>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</si>
  <si>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</si>
  <si>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</si>
  <si>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</si>
  <si>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</si>
  <si>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</si>
  <si>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</si>
  <si>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</si>
  <si>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</si>
  <si>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</si>
  <si>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</si>
  <si>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</si>
  <si>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</si>
  <si>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</si>
  <si>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</si>
  <si>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</si>
  <si>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</si>
  <si>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</si>
  <si>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</si>
  <si>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</si>
  <si>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</si>
  <si>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</si>
  <si>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</si>
  <si>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</si>
  <si>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</si>
  <si>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</si>
  <si>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</si>
  <si>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</si>
  <si>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</si>
  <si>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</si>
  <si>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</si>
  <si>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</si>
  <si>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</si>
  <si>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</si>
  <si>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</si>
  <si>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</si>
  <si>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</si>
  <si>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</si>
  <si>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</si>
  <si>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</si>
  <si>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</si>
  <si>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</si>
  <si>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</si>
  <si>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</si>
  <si>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</si>
  <si>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</si>
  <si>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</si>
  <si>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</si>
  <si>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</si>
  <si>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</si>
  <si>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</si>
  <si>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</si>
  <si>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</si>
  <si>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</si>
  <si>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</si>
  <si>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</si>
  <si>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</si>
  <si>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</si>
  <si>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</si>
  <si>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</si>
  <si>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</si>
  <si>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</si>
  <si>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</si>
  <si>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</si>
  <si>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</si>
  <si>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</si>
  <si>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</si>
  <si>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</si>
  <si>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</si>
  <si>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</si>
  <si>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</si>
  <si>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</si>
  <si>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</si>
  <si>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</si>
  <si>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</si>
  <si>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</si>
  <si>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</si>
  <si>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</si>
  <si>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</si>
  <si>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</si>
  <si>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</si>
  <si>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</si>
  <si>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</si>
  <si>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</si>
  <si>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</si>
  <si>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</si>
  <si>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</si>
  <si>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</si>
  <si>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</si>
  <si>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</si>
  <si>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</si>
  <si>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</si>
  <si>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</si>
  <si>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</si>
  <si>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</si>
  <si>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</si>
  <si>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</si>
  <si>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</si>
  <si>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</si>
  <si>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</si>
  <si>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</si>
  <si>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</si>
  <si>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</si>
  <si>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</si>
  <si>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</si>
  <si>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</si>
  <si>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</si>
  <si>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</si>
  <si>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</si>
  <si>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</si>
  <si>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</si>
  <si>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</si>
  <si>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</si>
  <si>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</si>
  <si>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</si>
  <si>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</si>
  <si>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</si>
  <si>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</si>
  <si>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</si>
  <si>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</si>
  <si>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</si>
  <si>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</si>
  <si>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</si>
  <si>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</si>
  <si>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</si>
  <si>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</si>
  <si>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</si>
  <si>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</si>
  <si>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</si>
  <si>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</si>
  <si>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</si>
  <si>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</si>
  <si>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</si>
  <si>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</si>
  <si>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</si>
  <si>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</si>
  <si>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</si>
  <si>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</si>
  <si>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</si>
  <si>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</si>
  <si>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</si>
  <si>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</si>
  <si>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 / SCECO cut and team n</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</si>
  <si>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</si>
  <si>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</si>
  <si>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</si>
  <si>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</si>
  <si>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</si>
  <si>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</si>
  <si>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</si>
  <si>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</si>
  <si>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</si>
  <si>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</si>
  <si>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</si>
  <si>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</si>
  <si>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</si>
  <si>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</si>
  <si>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</si>
  <si>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</si>
  <si>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</si>
  <si>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</si>
  <si>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90 MINS</t>
  </si>
  <si>
    <t>TT-20251005-01230 // NA</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</si>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</sst>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272.51741099537321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5.9737384261097759E-2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45935.465836921299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45935.465836921299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45935.465836921299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45935.465836921299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45935.465836921299</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45935.465836921299</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45935.465836921299</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45935.465836921299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45935.465836921299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45935.465836921299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45935.465836921299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45935.465836921299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45935.465836921299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45935.465836921299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45935.465836921299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45935.465836921299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45935.465836921299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45935.465836921299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45935.465836921299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45935.465836921299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45935.465836921299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45935.465836921299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45935.465836921299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45935.465836921299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45935.465836921299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45935.465836921299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45935.465836921299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45935.465836921299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45935.465836921299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F627BA93-2AAC-4E34-B24D-D1CEE8419517}"/>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tabSelected="1"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243.81405451388855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128.73875358796795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110.46599895833788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9.724895833642222E-2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45935.465836921299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45935.465836921299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45935.465836921299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45935.465836921299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45935.465836921299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45935.465836921299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45935.465836921299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45935.465836921299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45935.465836921299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45935.465836921299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45935.465836921299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45935.465836921299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45935.465836921299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45935.465836921299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45935.465836921299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45935.465836921299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45935.465836921299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45935.465836921299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45935.465836921299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45935.465836921299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45935.465836921299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45935.465836921299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45935.465836921299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45935.465836921299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45935.465836921299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45935.465836921299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45935.465836921299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45935.465836921299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45935.465836921299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45935.465836921299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45935.465836921299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45935.465836921299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45935.465836921299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45935.465836921299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45935.465836921299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45935.465836921299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45935.465836921299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45935.465836921299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45935.465836921299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45935.465836921299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45935.465836921299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45935.465836921299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45935.465836921299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45935.465836921299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45935.465836921299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45935.465836921299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45935.465836921299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45935.465836921299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45935.465836921299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45935.465836921299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45935.465836921299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45935.465836921299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45935.465836921299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45935.465836921299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45935.465836921299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45935.465836921299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45935.465836921299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45935.465836921299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45935.465836921299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45935.465836921299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45935.465836921299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45935.465836921299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45935.465836921299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45935.465836921299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45935.465836921299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45935.465836921299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45935.465836921299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45935.465836921299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45935.465836921299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45935.465836921299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45935.465836921299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45935.465836921299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45935.465836921299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45935.465836921299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45935.465836921299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45935.465836921299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45935.465836921299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45935.465836921299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45935.465836921299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45935.465836921299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45935.465836921299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45935.465836921299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45935.465836921299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45935.465836921299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45935.465836921299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45935.465836921299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45935.465836921299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45935.465836921299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45935.465836921299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45935.465836921299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45935.465836921299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45935.465836921299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45935.465836921299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45935.465836921299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45935.465836921299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45935.465836921299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45935.465836921299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45935.465836921299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45935.465836921299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45935.465836921299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45935.465836921299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45935.465836921299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45935.465836921299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45935.465836921299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45935.465836921299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45935.465836921299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45935.465836921299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45935.465836921299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45935.465836921299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45935.465836921299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45935.465836921299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45935.465836921299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45935.465836921299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45935.465836921299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45935.465836921299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45935.465836921299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45935.465836921299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45935.465836921299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45935.465836921299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45935.465836921299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45935.465836921299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45935.465836921299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45935.465836921299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45935.465836921299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45935.465836921299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45935.465836921299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45935.465836921299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45935.465836921299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45935.465836921299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45935.465836921299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45935.465836921299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45935.465836921299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45935.465836921299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45935.465836921299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45935.465836921299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45935.465836921299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45935.465836921299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45935.465836921299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45935.465836921299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45935.465836921299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45935.465836921299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45935.465836921299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45935.465836921299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45935.465836921299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45935.465836921299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45935.465836921299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45935.465836921299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45935.465836921299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45935.465836921299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45935.465836921299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45935.465836921299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45935.465836921299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45935.465836921299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45935.465836921299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45935.465836921299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45935.465836921299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45935.465836921299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45935.465836921299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45935.465836921299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45935.465836921299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45935.465836921299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45935.465836921299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45935.465836921299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45935.465836921299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45935.465836921299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45935.465836921299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45935.465836921299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45935.465836921299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45935.465836921299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45935.465836921299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45935.465836921299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45935.465836921299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45935.465836921299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45935.465836921299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45935.465836921299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45935.465836921299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45935.465836921299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45935.465836921299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45935.465836921299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45935.465836921299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45935.465836921299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45935.465836921299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45935.465836921299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45935.465836921299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45935.465836921299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45935.465836921299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45935.465836921299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45935.465836921299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45935.465836921299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45935.465836921299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45935.465836921299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45935.465836921299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45935.465836921299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45935.465836921299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45935.465836921299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45935.465836921299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45935.465836921299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45935.465836921299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45935.465836921299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45935.465836921299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45935.465836921299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45935.465836921299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45935.465836921299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45935.465836921299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45935.465836921299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45935.465836921299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45935.465836921299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45935.465836921299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45935.465836921299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45935.465836921299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45935.465836921299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45935.465836921299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45935.465836921299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45935.465836921299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45935.465836921299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45935.465836921299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45935.465836921299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45935.465836921299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45935.465836921299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45935.465836921299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45935.465836921299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45935.465836921299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45935.465836921299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45935.465836921299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45935.465836921299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45935.465836921299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45935.465836921299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45935.465836921299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45935.465836921299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45935.465836921299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45935.465836921299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45935.465836921299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45935.465836921299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45935.465836921299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45935.465836921299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45935.465836921299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45935.465836921299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45935.465836921299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45935.465836921299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45935.465836921299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45935.465836921299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45935.465836921299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45935.465836921299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45935.465836921299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45935.465836921299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45935.465836921299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45935.465836921299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45935.465836921299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45935.465836921299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45935.465836921299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45935.465836921299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45935.465836921299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45935.465836921299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45935.465836921299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45935.465836921299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45935.465836921299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45935.465836921299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45935.465836921299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45935.465836921299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45935.465836921299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45935.465836921299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45935.465836921299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45935.465836921299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45935.465836921299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45935.465836921299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45935.465836921299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45935.465836921299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45935.465836921299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45935.465836921299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45935.465836921299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45935.465836921299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45935.465836921299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45935.465836921299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45935.465836921299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45935.465836921299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45935.465836921299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45935.465836921299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45935.465836921299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45935.465836921299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45935.465836921299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45935.465836921299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45935.465836921299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45935.465836921299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45935.465836921299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45935.465836921299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45935.465836921299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45935.465836921299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45935.465836921299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45935.465836921299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45935.465836921299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45935.465836921299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9.1369328707514796E-2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45935.465836921299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45935.465836921299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45935.465836921299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45935.465836921299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45935.465836921299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45935.465836921299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45935.465836921299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45935.465836921299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45935.465836921299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45935.465836921299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45935.465836921299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45935.465836921299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45935.465836921299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45935.465836921299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45935.465836921299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45935.465836921299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45935.465836921299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45935.465836921299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45935.465836921299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45935.465836921299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45935.465836921299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45935.465836921299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45935.465836921299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45935.465836921299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45935.465836921299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45935.465836921299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45935.465836921299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45935.465836921299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45935.465836921299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45935.465836921299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45935.465836921299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45935.465836921299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45935.465836921299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45935.465836921299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45935.465836921299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45935.465836921299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45935.465836921299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45935.465836921299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45935.465836921299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45935.465836921299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45935.465836921299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45935.465836921299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45935.465836921299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45935.465836921299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45935.465836921299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45935.465836921299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45935.465836921299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45935.465836921299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45935.465836921299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45935.465836921299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45935.465836921299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45935.465836921299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45935.465836921299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45935.465836921299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45935.465836921299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45935.465836921299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45935.465836921299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45935.465836921299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45935.465836921299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45935.465836921299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45935.465836921299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45935.465836921299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45935.465836921299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45935.465836921299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45935.465836921299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45935.465836921299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45935.465836921299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45935.465836921299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45935.465836921299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45935.465836921299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45935.465836921299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45935.465836921299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45935.465836921299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45935.465836921299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45935.465836921299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45935.465836921299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45935.465836921299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45935.465836921299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45935.465836921299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45935.465836921299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45935.465836921299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45935.465836921299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45935.465836921299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45935.465836921299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45935.465836921299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45935.465836921299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45935.465836921299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45935.465836921299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45935.465836921299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45935.465836921299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45935.465836921299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45935.465836921299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45935.465836921299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45935.465836921299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45935.465836921299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45935.465836921299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45935.465836921299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45935.465836921299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45935.465836921299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45935.465836921299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45935.465836921299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45935.465836921299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45935.465836921299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45935.465836921299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45935.465836921299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45935.465836921299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45935.465836921299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45935.465836921299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45935.465836921299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45935.465836921299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45935.465836921299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45935.465836921299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45935.465836921299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45935.465836921299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45935.465836921299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45935.465836921299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45935.465836921299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45935.465836921299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45935.465836921299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45935.465836921299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45935.465836921299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45935.465836921299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45935.465836921299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45935.465836921299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45935.465836921299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45935.465836921299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45935.465836921299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45935.465836921299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45935.465836921299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45935.465836921299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45935.465836921299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45935.465836921299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45935.465836921299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45935.465836921299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45935.465836921299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45935.465836921299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45935.465836921299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45935.465836921299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45935.465836921299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45935.465836921299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45935.465836921299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45935.465836921299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45935.465836921299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45935.465836921299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45935.465836921299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45935.465836921299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45935.465836921299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45935.465836921299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45935.465836921299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45935.465836921299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45935.465836921299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45935.465836921299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45935.465836921299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45935.465836921299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45935.465836921299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45935.465836921299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45935.465836921299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45935.465836921299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45935.465836921299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45935.465836921299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45935.465836921299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45935.465836921299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45935.465836921299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45935.465836921299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45935.465836921299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45935.465836921299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45935.465836921299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45935.465836921299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45935.465836921299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45935.465836921299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45935.465836921299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45935.465836921299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45935.465836921299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45935.465836921299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45935.465836921299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45935.465836921299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45935.465836921299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45935.465836921299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45935.465836921299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45935.465836921299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45935.465836921299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45935.465836921299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45935.465836921299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45935.465836921299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45935.465836921299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45935.465836921299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45935.465836921299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45935.465836921299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45935.465836921299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45935.465836921299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45935.465836921299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45935.465836921299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45935.465836921299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45935.465836921299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45935.465836921299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45935.465836921299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45935.465836921299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45935.465836921299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45935.465836921299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45935.465836921299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45935.465836921299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45935.465836921299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45935.465836921299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45935.465836921299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45935.465836921299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45935.465836921299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45935.465836921299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45935.465836921299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45935.465836921299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45935.465836921299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45935.465836921299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45935.465836921299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45935.465836921299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45935.465836921299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45935.465836921299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45935.465836921299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45935.465836921299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45935.465836921299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45935.465836921299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45935.465836921299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45935.465836921299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45935.465836921299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45935.465836921299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45935.465836921299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45935.465836921299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45935.465836921299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45935.465836921299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45935.465836921299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45935.465836921299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45935.465836921299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45935.465836921299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45935.465836921299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45935.465836921299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45935.465836921299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45935.465836921299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45935.465836921299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45935.465836921299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45935.465836921299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45935.465836921299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45935.465836921299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45935.465836921299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45935.465836921299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45935.465836921299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45935.465836921299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45935.465836921299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45935.465836921299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45935.465836921299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45935.465836921299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45935.465836921299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45935.465836921299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45935.465836921299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45935.465836921299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45935.465836921299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45935.465836921299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45935.465836921299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45935.465836921299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45935.465836921299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45935.465836921299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45935.465836921299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45935.465836921299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45935.465836921299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45935.465836921299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45935.465836921299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45935.465836921299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45935.465836921299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45935.465836921299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45935.465836921299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45935.465836921299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45935.465836921299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45935.465836921299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45935.465836921299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45935.465836921299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45935.465836921299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45935.465836921299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45935.465836921299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45935.465836921299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45935.465836921299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45935.465836921299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45935.465836921299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45935.465836921299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45935.465836921299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45935.465836921299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45935.465836921299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45935.465836921299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45935.465836921299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45935.465836921299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45935.465836921299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45935.465836921299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45935.465836921299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45935.465836921299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45935.465836921299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45935.465836921299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45935.465836921299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45935.465836921299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45935.465836921299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45935.465836921299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45935.465836921299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45935.465836921299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45935.465836921299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45935.465836921299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45935.465836921299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45935.465836921299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45935.465836921299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45935.465836921299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45935.465836921299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45935.465836921299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45935.465836921299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45935.465836921299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45935.465836921299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45935.465836921299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45935.465836921299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45935.465836921299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45935.465836921299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45935.465836921299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45935.465836921299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45935.465836921299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45935.465836921299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45935.465836921299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45935.465836921299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45935.465836921299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45935.465836921299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45935.465836921299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45935.465836921299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45935.465836921299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45935.465836921299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45935.465836921299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45935.465836921299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45935.465836921299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45935.465836921299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45935.465836921299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45935.465836921299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45935.465836921299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45935.465836921299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45935.465836921299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45935.465836921299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45935.465836921299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45935.465836921299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45935.465836921299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45935.465836921299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45935.465836921299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45935.465836921299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45935.465836921299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45935.465836921299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45935.465836921299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45935.465836921299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45935.465836921299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45935.465836921299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45935.465836921299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45935.465836921299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45935.465836921299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45935.465836921299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45935.465836921299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45935.465836921299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45935.465836921299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45935.465836921299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45935.465836921299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45935.465836921299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45935.465836921299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45935.465836921299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45935.465836921299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45935.465836921299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45935.465836921299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45935.465836921299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45935.465836921299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45935.465836921299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45935.465836921299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45935.465836921299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45935.465836921299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45935.465836921299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45935.465836921299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45935.465836921299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45935.465836921299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45935.465836921299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45935.465836921299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45935.465836921299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45935.465836921299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45935.465836921299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45935.465836921299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45935.465836921299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45935.465836921299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45935.465836921299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45935.465836921299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45935.465836921299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45935.465836921299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45935.465836921299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45935.465836921299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45935.465836921299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45935.465836921299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45935.465836921299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45935.465836921299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45935.465836921299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45935.465836921299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45935.465836921299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45935.465836921299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45935.465836921299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45935.465836921299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45935.465836921299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45935.465836921299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45935.465836921299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45935.465836921299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45935.465836921299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45935.465836921299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45935.465836921299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45935.465836921299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45935.465836921299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45935.465836921299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45935.465836921299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45935.465836921299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45935.465836921299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45935.465836921299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45935.465836921299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45935.465836921299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45935.465836921299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45935.465836921299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45935.465836921299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45935.465836921299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45935.465836921299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45935.465836921299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45935.465836921299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45935.465836921299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45935.465836921299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45935.465836921299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45935.465836921299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45935.465836921299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45935.465836921299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45935.465836921299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45935.465836921299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45935.465836921299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45935.465836921299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45935.465836921299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45935.465836921299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45935.465836921299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45935.465836921299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45935.465836921299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45935.465836921299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45935.465836921299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45935.465836921299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45935.465836921299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45935.465836921299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45935.465836921299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45935.465836921299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45935.465836921299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45935.465836921299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45935.465836921299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45935.465836921299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45935.465836921299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45935.465836921299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45935.465836921299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45935.465836921299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45935.465836921299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45935.465836921299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45935.465836921299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45935.465836921299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45935.465836921299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45935.465836921299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45935.465836921299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45935.465836921299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45935.465836921299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45935.465836921299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45935.465836921299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45935.465836921299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45935.465836921299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45935.465836921299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45935.465836921299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45935.465836921299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45935.465836921299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45935.465836921299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45935.465836921299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45935.465836921299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45935.465836921299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45935.465836921299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45935.465836921299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45935.465836921299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45935.465836921299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45935.465836921299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45935.465836921299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45935.465836921299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45935.465836921299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45935.465836921299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45935.465836921299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45935.465836921299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45935.465836921299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45935.465836921299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45935.465836921299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45935.465836921299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45935.465836921299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45935.465836921299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45935.465836921299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45935.465836921299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45935.465836921299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45935.465836921299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45935.465836921299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45935.465836921299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45935.465836921299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45935.465836921299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45935.465836921299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45935.465836921299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45935.465836921299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45935.465836921299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45935.465836921299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45935.465836921299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45935.465836921299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45935.465836921299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45935.465836921299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45935.465836921299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45935.465836921299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45935.465836921299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45935.465836921299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45935.465836921299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45935.465836921299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45935.465836921299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45935.465836921299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45935.465836921299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45935.465836921299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45935.465836921299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45935.465836921299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45935.465836921299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45935.465836921299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45935.465836921299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45935.465836921299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45935.465836921299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45935.465836921299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45935.465836921299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45935.465836921299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45935.465836921299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45935.465836921299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45935.465836921299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45935.465836921299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45935.465836921299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45935.465836921299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45935.465836921299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45935.465836921299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45935.465836921299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45935.465836921299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45935.465836921299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45935.465836921299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45935.465836921299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45935.465836921299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45935.465836921299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45935.465836921299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45935.465836921299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45935.465836921299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45935.465836921299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45935.465836921299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45935.465836921299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45935.465836921299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45935.465836921299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45935.465836921299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45935.465836921299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45935.465836921299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45935.465836921299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45935.465836921299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45935.465836921299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45935.465836921299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45935.465836921299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45935.465836921299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45935.465836921299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45935.465836921299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45935.465836921299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45935.465836921299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45935.465836921299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45935.465836921299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45935.465836921299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45935.465836921299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45935.465836921299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45935.465836921299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45935.465836921299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45935.465836921299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45935.465836921299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45935.465836921299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45935.465836921299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45935.465836921299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45935.465836921299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45935.465836921299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45935.465836921299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45935.465836921299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45935.465836921299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45935.465836921299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45935.465836921299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45935.465836921299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45935.465836921299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45935.465836921299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45935.465836921299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45935.465836921299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45935.465836921299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45935.465836921299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45935.465836921299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45935.465836921299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45935.465836921299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45935.465836921299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45935.465836921299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45935.465836921299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45935.465836921299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45935.465836921299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45935.465836921299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45935.465836921299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45935.465836921299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45935.465836921299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45935.465836921299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45935.465836921299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45935.465836921299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45935.465836921299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45935.465836921299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45935.465836921299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45935.465836921299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45935.465836921299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45935.465836921299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45935.465836921299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45935.465836921299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45935.465836921299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45935.465836921299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45935.465836921299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45935.465836921299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45935.465836921299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45935.465836921299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45935.465836921299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45935.465836921299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45935.465836921299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45935.465836921299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45935.465836921299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45935.465836921299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45935.465836921299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45935.465836921299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45935.465836921299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45935.465836921299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45935.465836921299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45935.465836921299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45935.465836921299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45935.465836921299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45935.465836921299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45935.465836921299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45935.465836921299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45935.465836921299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45935.465836921299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45935.465836921299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45935.465836921299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45935.465836921299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45935.465836921299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45935.465836921299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45935.465836921299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45935.465836921299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45935.465836921299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45935.465836921299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45935.465836921299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45935.465836921299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45935.465836921299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45935.465836921299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45935.465836921299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45935.465836921299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45935.465836921299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45935.465836921299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45935.465836921299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45935.465836921299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45935.465836921299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45935.465836921299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45935.465836921299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45935.465836921299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45935.465836921299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45935.465836921299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45935.465836921299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45935.465836921299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45935.465836921299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45935.465836921299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45935.465836921299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45935.465836921299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45935.465836921299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45935.465836921299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45935.465836921299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45935.465836921299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45935.465836921299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45935.465836921299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45935.465836921299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45935.465836921299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45935.465836921299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45935.465836921299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45935.465836921299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45935.465836921299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45935.465836921299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45935.465836921299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45935.465836921299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45935.465836921299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45935.465836921299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45935.465836921299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45935.465836921299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45935.465836921299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45935.465836921299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45935.465836921299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45935.465836921299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45935.465836921299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45935.465836921299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45935.465836921299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45935.465836921299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45935.465836921299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45935.465836921299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45935.465836921299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45935.465836921299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45935.465836921299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45935.465836921299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45935.465836921299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45935.465836921299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45935.465836921299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45935.465836921299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45935.465836921299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45935.465836921299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45935.465836921299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45935.465836921299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45935.465836921299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45935.465836921299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45935.465836921299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45935.465836921299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45935.465836921299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45935.465836921299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45935.465836921299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45935.465836921299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45935.465836921299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45935.465836921299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45935.465836921299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45935.465836921299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45935.465836921299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45935.465836921299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45935.465836921299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45935.465836921299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45935.465836921299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45935.465836921299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45935.465836921299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45935.465836921299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45935.465836921299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45935.465836921299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45935.465836921299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45935.465836921299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45935.465836921299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45935.465836921299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45935.465836921299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45935.465836921299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45935.465836921299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45935.465836921299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45935.465836921299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45935.465836921299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45935.465836921299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45935.465836921299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45935.465836921299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45935.465836921299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45935.465836921299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45935.465836921299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45935.465836921299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45935.465836921299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45935.465836921299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45935.465836921299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45935.465836921299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45935.465836921299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45935.465836921299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45935.465836921299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45935.465836921299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45935.465836921299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45935.465836921299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45935.465836921299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45935.465836921299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45935.465836921299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45935.465836921299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45935.465836921299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45935.465836921299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45935.465836921299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45935.465836921299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45935.465836921299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45935.465836921299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45935.465836921299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45935.465836921299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45935.465836921299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45935.465836921299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45935.465836921299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45935.465836921299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45935.465836921299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45935.465836921299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45935.465836921299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45935.465836921299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45935.465836921299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45935.465836921299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45935.465836921299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45935.465836921299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45935.465836921299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45935.465836921299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45935.465836921299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45935.465836921299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45935.465836921299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45935.465836921299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45935.465836921299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45935.465836921299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45935.465836921299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45935.465836921299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45935.465836921299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45935.465836921299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45935.465836921299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45935.465836921299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45935.465836921299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45935.465836921299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45935.465836921299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45935.465836921299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45935.465836921299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45935.465836921299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45935.465836921299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45935.465836921299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45935.465836921299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45935.465836921299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45935.465836921299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45935.465836921299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45935.465836921299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45935.465836921299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45935.465836921299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45935.465836921299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45935.465836921299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45935.465836921299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45935.465836921299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45935.465836921299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45935.465836921299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45935.465836921299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45935.465836921299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45935.465836921299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45935.465836921299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45935.465836921299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45935.465836921299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45935.465836921299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45935.465836921299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45935.465836921299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45935.465836921299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45935.465836921299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45935.465836921299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45935.465836921299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45935.465836921299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45935.465836921299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45935.465836921299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45935.465836921299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45935.465836921299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45935.465836921299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45935.465836921299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45935.465836921299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45935.465836921299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45935.465836921299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45935.465836921299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45935.465836921299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45935.465836921299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45935.465836921299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45935.465836921299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45935.465836921299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45935.465836921299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45935.465836921299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45935.465836921299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45935.465836921299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45935.465836921299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45935.465836921299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45935.465836921299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45935.465836921299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45935.465836921299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45935.465836921299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45935.465836921299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45935.465836921299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45935.465836921299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45935.465836921299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45935.465836921299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45935.465836921299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45935.465836921299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45935.465836921299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45935.465836921299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45935.465836921299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45935.465836921299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45935.465836921299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45935.465836921299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45935.465836921299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45935.465836921299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45935.465836921299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45935.465836921299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45935.465836921299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45935.465836921299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45935.465836921299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45935.465836921299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45935.465836921299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45935.465836921299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45935.465836921299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45935.465836921299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45935.465836921299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45935.465836921299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45935.465836921299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45935.465836921299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45935.465836921299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45935.465836921299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45935.465836921299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45935.465836921299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45935.465836921299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45935.465836921299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45935.465836921299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45935.465836921299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45935.465836921299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45935.465836921299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45935.465836921299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45935.465836921299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45935.465836921299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45935.465836921299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45935.465836921299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45935.465836921299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45935.465836921299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45935.465836921299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45935.465836921299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45935.465836921299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45935.465836921299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45935.465836921299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45935.465836921299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45935.465836921299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45935.465836921299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45935.465836921299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45935.465836921299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45935.465836921299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45935.465836921299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45935.465836921299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45935.465836921299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45935.465836921299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45935.465836921299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45935.465836921299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45935.465836921299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45935.465836921299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45935.465836921299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45935.465836921299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45935.465836921299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45935.465836921299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45935.465836921299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45935.465836921299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45935.465836921299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45935.465836921299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45935.465836921299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45935.465836921299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45935.465836921299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45935.465836921299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45935.465836921299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45935.465836921299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45935.465836921299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45935.465836921299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45935.465836921299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45935.465836921299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45935.465836921299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45935.465836921299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45935.465836921299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45935.465836921299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45935.465836921299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45935.465836921299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45935.465836921299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45935.465836921299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45935.465836921299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45935.465836921299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45935.465836921299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45935.465836921299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45935.465836921299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45935.465836921299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45935.465836921299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45935.465836921299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45935.465836921299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45935.465836921299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45935.465836921299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45935.465836921299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45935.465836921299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45935.465836921299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45935.465836921299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45935.465836921299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45935.465836921299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45935.465836921299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45935.465836921299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45935.465836921299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45935.465836921299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45935.465836921299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45935.465836921299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45935.465836921299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45935.465836921299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45935.465836921299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45935.465836921299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45935.465836921299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45935.465836921299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45935.465836921299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45935.465836921299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45935.465836921299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45935.465836921299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45935.465836921299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45935.465836921299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45935.465836921299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45935.465836921299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45935.465836921299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45935.465836921299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45935.465836921299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45935.465836921299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45935.465836921299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45935.465836921299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45935.465836921299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45935.465836921299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45935.465836921299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45935.465836921299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45935.465836921299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45935.465836921299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45935.465836921299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45935.465836921299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45935.465836921299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45935.465836921299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45935.465836921299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45935.465836921299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45935.465836921299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45935.465836921299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45935.465836921299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45935.465836921299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45935.465836921299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45935.465836921299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45935.465836921299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45935.465836921299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45935.465836921299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45935.465836921299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45935.465836921299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45935.465836921299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45935.465836921299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45935.465836921299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45935.465836921299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45935.465836921299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45935.465836921299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45935.465836921299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45935.465836921299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45935.465836921299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45935.465836921299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45935.465836921299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45935.465836921299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45935.465836921299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45935.465836921299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45935.465836921299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45935.465836921299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45935.465836921299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45935.465836921299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45935.465836921299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45935.465836921299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45935.465836921299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45935.465836921299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45935.465836921299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45935.465836921299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45935.465836921299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45935.465836921299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45935.465836921299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45935.465836921299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45935.465836921299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45935.465836921299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45935.465836921299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45935.465836921299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45935.465836921299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45935.465836921299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45935.465836921299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45935.465836921299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45935.465836921299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45935.465836921299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45935.465836921299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45935.465836921299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45935.465836921299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45935.465836921299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45935.465836921299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45935.465836921299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45935.465836921299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45935.465836921299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45935.465836921299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45935.465836921299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45935.465836921299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45935.465836921299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45935.465836921299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45935.465836921299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45935.465836921299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45935.465836921299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45935.465836921299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45935.465836921299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45935.465836921299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45935.465836921299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45935.465836921299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45935.465836921299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45935.465836921299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45935.465836921299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45935.465836921299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45935.465836921299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45935.465836921299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45935.465836921299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45935.465836921299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45935.465836921299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45935.465836921299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45935.465836921299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45935.465836921299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45935.465836921299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45935.465836921299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45935.465836921299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45935.465836921299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45935.465836921299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45935.465836921299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45935.465836921299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45935.465836921299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45935.465836921299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45935.465836921299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45935.465836921299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45935.465836921299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45935.465836921299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45935.465836921299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45935.465836921299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45935.465836921299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45935.465836921299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45935.465836921299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45935.465836921299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45935.465836921299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45935.465836921299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45935.465836921299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45935.465836921299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45935.465836921299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45935.465836921299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45935.465836921299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45935.465836921299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45935.465836921299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45935.465836921299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45935.465836921299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45935.465836921299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45935.465836921299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45935.465836921299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45935.465836921299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45935.465836921299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45935.465836921299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45935.465836921299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45935.465836921299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45935.465836921299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45935.465836921299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45935.465836921299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45935.465836921299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45935.465836921299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45935.465836921299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45935.465836921299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45935.465836921299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45935.465836921299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45935.465836921299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45935.465836921299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45935.465836921299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45935.465836921299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45935.465836921299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45935.465836921299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45935.465836921299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45935.465836921299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45935.465836921299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45935.465836921299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45935.465836921299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45935.465836921299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45935.465836921299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45935.465836921299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45935.465836921299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45935.465836921299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45935.465836921299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45935.465836921299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45935.465836921299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45935.465836921299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45935.465836921299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45935.465836921299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45935.465836921299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45935.465836921299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45935.465836921299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45935.465836921299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45935.465836921299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45935.465836921299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45935.465836921299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45935.465836921299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45935.465836921299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45935.465836921299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45935.465836921299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45935.465836921299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45935.465836921299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45935.465836921299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45935.465836921299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45935.465836921299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45935.465836921299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45935.465836921299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45935.465836921299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45935.465836921299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45935.465836921299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45935.465836921299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45935.465836921299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45935.465836921299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45935.465836921299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45935.465836921299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45935.465836921299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45935.465836921299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45935.465836921299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45935.465836921299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45935.465836921299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45935.465836921299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45935.465836921299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45935.465836921299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45935.465836921299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45935.465836921299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45935.465836921299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45935.465836921299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45935.465836921299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45935.465836921299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45935.465836921299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45935.465836921299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45935.465836921299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45935.465836921299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45935.465836921299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45935.465836921299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45935.465836921299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45935.465836921299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45935.465836921299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45935.465836921299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45935.465836921299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45935.465836921299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45935.465836921299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45935.465836921299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45935.465836921299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45935.465836921299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45935.465836921299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45935.465836921299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45935.465836921299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45935.465836921299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45935.465836921299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45935.465836921299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45935.465836921299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45935.465836921299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45935.465836921299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45935.465836921299</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231.98511932870315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4.5755591435226961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0.47052442129643168</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0.30889247685263399</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3</v>
      </c>
      <c r="D6" s="107" t="s">
        <v>25482</v>
      </c>
      <c r="E6" s="112" t="s">
        <v>38967</v>
      </c>
      <c r="F6" s="113">
        <v>45935.425578703704</v>
      </c>
      <c r="G6" s="114">
        <f ca="1">IFERROR(NOW()-F6,"")</f>
        <v>4.0258217595692258E-2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4.2329976851760875E-2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45935.465836921299</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45935.465836921299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45935.465836921299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45935.465836921299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45935.465836921299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45935.465836921299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45935.465836921299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45935.465836921299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45935.465836921299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45935.465836921299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45935.465836921299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45935.465836921299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45935.465836921299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45935.465836921299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45935.465836921299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45935.465836921299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45935.465836921299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45935.465836921299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45935.465836921299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45935.465836921299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45935.465836921299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45935.465836921299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45935.465836921299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45935.465836921299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45935.465836921299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45935.465836921299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45935.465836921299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45935.465836921299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45935.465836921299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45935.465836921299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45935.465836921299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45935.465836921299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45935.465836921299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45935.465836921299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45935.465836921299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45935.465836921299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45935.465836921299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45935.465836921299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45935.465836921299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45935.465836921299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45935.465836921299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45935.465836921299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45935.465836921299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45935.465836921299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45935.465836921299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45935.465836921299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45935.465836921299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45935.465836921299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45935.465836921299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45935.465836921299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45935.465836921299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45935.465836921299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45935.465836921299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45935.465836921299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45935.465836921299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45935.465836921299</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43.633776736111031</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9.2769596064827056</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45935.465836921299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45935.465836921299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45935.465836921299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45935.465836921299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45935.465836921299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45935.465836921299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45935.465836921299</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45935.465836921299</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45935.465836921299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45935.465836921299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45935.465836921299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45935.465836921299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45935.465836921299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45935.465836921299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45935.465836921299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45935.465836921299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45935.465836921299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45935.465836921299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45935.465836921299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45935.465836921299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45935.465836921299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45935.465836921299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45935.465836921299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45935.465836921299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45935.465836921299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45935.465836921299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45935.465836921299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45935.465836921299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45935.465836921299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45935.465836921299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45935.465836921299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45935.465836921299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45935.465836921299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45935.465836921299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45935.465836921299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45935.465836921299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45935.465836921299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45935.465836921299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45935.465836921299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45935.465836921299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45935.465836921299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45935.465836921299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45935.465836921299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45935.465836921299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45935.465836921299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45935.465836921299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45935.465836921299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45935.465836921299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45935.465836921299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45935.465836921299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45935.465836921299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45935.465836921299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45935.465836921299</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45935.465836921299</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45935.465836921299</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45935.465836921299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45935.465836921299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45935.465836921299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45935.465836921299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45935.465836921299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45935.465836921299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45935.465836921299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45935.465836921299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45935.465836921299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45935.465836921299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45935.465836921299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45935.465836921299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45935.465836921299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45935.465836921299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45935.465836921299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45935.465836921299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45935.465836921299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45935.465836921299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45935.465836921299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45935.465836921299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45935.465836921299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45935.465836921299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45935.465836921299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45935.465836921299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45935.465836921299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45935.465836921299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45935.465836921299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45935.465836921299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45935.465836921299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45935.465836921299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45935.465836921299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45935.465836921299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45935.465836921299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45935.465836921299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45935.465836921299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45935.465836921299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45935.465836921299</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45935.465836921299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45935.465836921299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45935.465836921299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45935.465836921299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45935.465836921299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45935.465836921299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45935.465836921299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45935.465836921299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45935.465836921299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45935.465836921299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45935.465836921299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45935.465836921299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45935.465836921299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45935.465836921299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45935.465836921299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45935.465836921299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45935.465836921299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45935.465836921299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45935.465836921299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45935.465836921299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45935.465836921299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45935.465836921299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45935.465836921299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45935.465836921299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45935.465836921299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45935.465836921299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45935.465836921299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45935.465836921299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45935.465836921299</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45935.465836921299</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45935.465836921299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45935.465836921299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45935.465836921299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45935.465836921299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45935.465836921299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45935.465836921299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45935.465836921299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45935.465836921299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45935.465836921299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45935.465836921299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45935.465836921299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45935.465836921299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45935.465836921299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45935.465836921299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45935.465836921299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45935.465836921299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45935.465836921299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45935.465836921299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45935.465836921299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45935.465836921299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45935.465836921299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45935.465836921299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45935.465836921299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45935.465836921299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45935.465836921299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45935.465836921299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45935.465836921299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45935.465836921299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45935.465836921299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45935.465836921299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45935.465836921299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45935.465836921299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45935.465836921299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45935.465836921299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45935.465836921299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45935.465836921299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45935.465836921299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45935.465836921299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45935.465836921299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45935.465836921299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45935.465836921299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45935.465836921299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45935.465836921299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45935.465836921299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45935.465836921299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45935.465836921299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45935.465836921299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45935.465836921299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45935.465836921299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45935.465836921299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45935.465836921299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45935.465836921299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45935.465836921299</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45935.465836921299</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8.6929896990768611</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1.5848646990780253</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1.7605128472278011</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0.52359155092563014</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3.4401736113068182E-2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45935.465836921299</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3</v>
      </c>
      <c r="D8" s="120" t="s">
        <v>34471</v>
      </c>
      <c r="E8" s="137" t="s">
        <v>38964</v>
      </c>
      <c r="F8" s="137"/>
      <c r="G8" s="89">
        <f ca="1">IFERROR(NOW()-F8,"-")</f>
        <v>45935.465836921299</v>
      </c>
      <c r="H8" s="139">
        <v>45935.423483796294</v>
      </c>
      <c r="I8" s="120" t="str">
        <f>IFERROR(VLOOKUP(D8,DB!A:F,6,0),"")</f>
        <v>SCECO</v>
      </c>
      <c r="J8" s="120" t="str">
        <f>IFERROR(VLOOKUP(D8,DB!A:G,7,0),"")</f>
        <v>Dead</v>
      </c>
      <c r="K8" s="137" t="s">
        <v>39087</v>
      </c>
      <c r="L8" s="126" t="str">
        <f>IFERROR(VLOOKUP(D8,DB!A:I,9,0),"")</f>
        <v>Latis</v>
      </c>
      <c r="M8" s="137"/>
    </row>
    <row r="9" spans="1:16383" ht="31.5" customHeight="1">
      <c r="A9" s="121"/>
      <c r="B9" s="120" t="str">
        <f>IFERROR(VLOOKUP(D9,DB!A:K,11,0),"")</f>
        <v/>
      </c>
      <c r="C9" s="137"/>
      <c r="D9" s="120"/>
      <c r="E9" s="137"/>
      <c r="F9" s="137"/>
      <c r="G9" s="89">
        <f ca="1">IFERROR(NOW()-F9,"-")</f>
        <v>45935.465836921299</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45935.465836921299</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0"/>
      <c r="E11" s="137"/>
      <c r="F11" s="137"/>
      <c r="G11" s="89">
        <f ca="1">IFERROR(NOW()-F11,"-")</f>
        <v>45935.465836921299</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45935.465836921299</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51"/>
      <c r="E13" s="137"/>
      <c r="F13" s="137"/>
      <c r="G13" s="89">
        <f ca="1">IFERROR(NOW()-F13,"-")</f>
        <v>45935.465836921299</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45935.465836921299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45935.465836921299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45935.465836921299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45935.465836921299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45935.465836921299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45935.465836921299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45935.465836921299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45935.465836921299</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45935.465836921299</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45935.465836921299</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45935.465836921299</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45935.465836921299</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45935.465836921299</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45935.465836921299</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45935.465836921299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45935.465836921299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45935.465836921299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45935.465836921299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45935.465836921299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45935.465836921299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45935.465836921299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45935.465836921299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45935.465836921299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45935.465836921299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45935.465836921299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45935.465836921299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45935.465836921299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45935.465836921299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45935.465836921299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45935.465836921299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45935.465836921299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45935.465836921299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45935.465836921299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45935.465836921299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45935.465836921299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45935.465836921299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45935.465836921299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45935.465836921299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45935.465836921299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45935.465836921299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45935.465836921299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45935.465836921299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45935.465836921299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45935.465836921299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45935.465836921299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45935.465836921299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45935.465836921299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45935.465836921299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45935.465836921299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45935.465836921299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45935.465836921299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45935.465836921299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45935.465836921299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45935.465836921299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45935.465836921299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45935.465836921299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45935.465836921299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45935.465836921299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45935.465836921299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45935.465836921299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45935.465836921299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45935.465836921299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45935.465836921299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45935.465836921299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45935.465836921299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45935.465836921299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45935.465836921299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45935.465836921299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45935.465836921299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45935.465836921299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45935.465836921299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45935.465836921299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45935.465836921299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45935.465836921299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45935.465836921299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45935.465836921299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45935.465836921299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45935.465836921299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45935.465836921299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45935.465836921299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45935.465836921299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45935.465836921299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45935.465836921299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45935.465836921299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45935.465836921299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45935.465836921299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45935.465836921299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45935.465836921299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45935.465836921299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45935.465836921299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45935.465836921299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45935.465836921299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45935.465836921299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45935.465836921299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45935.465836921299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45935.465836921299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45935.465836921299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45935.465836921299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45935.465836921299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45935.465836921299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45935.465836921299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45935.465836921299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45935.465836921299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45935.465836921299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45935.465836921299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45935.465836921299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45935.465836921299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45935.465836921299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45935.465836921299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45935.465836921299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45935.465836921299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45935.465836921299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45935.465836921299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45935.465836921299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45935.465836921299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45935.465836921299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45935.465836921299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45935.465836921299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45935.465836921299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45935.465836921299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45935.465836921299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45935.465836921299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45935.465836921299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45935.465836921299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45935.465836921299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45935.465836921299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45935.465836921299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45935.465836921299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45935.465836921299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45935.465836921299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45935.465836921299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45935.465836921299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45935.465836921299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45935.465836921299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45935.465836921299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45935.465836921299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45935.465836921299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45935.465836921299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45935.465836921299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45935.465836921299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45935.465836921299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45935.465836921299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45935.465836921299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45935.465836921299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45935.465836921299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45935.465836921299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45935.465836921299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45935.465836921299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45935.465836921299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45935.465836921299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45935.465836921299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45935.465836921299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45935.465836921299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45935.465836921299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45935.465836921299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45935.465836921299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45935.465836921299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45935.465836921299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45935.465836921299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45935.465836921299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45935.465836921299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45935.465836921299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45935.465836921299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45935.465836921299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45935.465836921299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45935.465836921299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45935.465836921299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45935.465836921299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45935.465836921299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45935.465836921299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45935.465836921299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45935.465836921299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45935.465836921299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45935.465836921299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45935.465836921299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45935.465836921299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45935.465836921299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45935.465836921299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45935.465836921299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45935.465836921299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45935.465836921299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45935.465836921299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45935.465836921299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45935.465836921299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45935.465836921299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45935.465836921299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45935.465836921299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45935.465836921299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45935.465836921299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45935.465836921299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45935.465836921299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45935.465836921299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45935.465836921299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45935.465836921299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45935.465836921299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45935.465836921299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45935.465836921299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45935.465836921299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45935.465836921299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45935.465836921299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45935.465836921299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45935.465836921299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45935.465836921299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45935.465836921299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45935.465836921299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45935.465836921299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45935.465836921299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45935.465836921299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45935.465836921299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45935.465836921299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45935.465836921299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45935.465836921299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45935.465836921299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45935.465836921299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45935.465836921299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45935.465836921299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45935.465836921299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45935.465836921299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45935.465836921299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45935.465836921299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45935.465836921299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45935.465836921299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45935.465836921299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45935.465836921299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45935.465836921299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45935.465836921299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45935.465836921299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45935.465836921299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45935.465836921299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45935.465836921299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45935.465836921299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45935.465836921299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45935.465836921299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45935.465836921299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45935.465836921299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45935.465836921299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45935.465836921299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45935.465836921299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45935.465836921299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45935.465836921299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45935.465836921299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45935.465836921299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45935.465836921299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45935.465836921299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45935.465836921299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45935.465836921299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45935.465836921299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45935.465836921299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45935.465836921299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45935.465836921299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45935.465836921299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45935.465836921299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45935.465836921299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45935.465836921299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45935.465836921299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45935.465836921299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45935.465836921299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45935.465836921299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45935.465836921299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45935.465836921299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45935.465836921299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45935.465836921299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45935.465836921299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45935.465836921299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45935.465836921299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45935.465836921299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45935.465836921299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45935.465836921299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45935.465836921299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45935.465836921299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45935.465836921299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45935.465836921299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45935.465836921299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45935.465836921299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45935.465836921299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45935.465836921299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45935.465836921299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45935.465836921299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45935.465836921299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45935.465836921299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45935.465836921299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45935.465836921299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45935.465836921299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45935.465836921299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45935.465836921299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45935.465836921299</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