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16" documentId="13_ncr:1_{F6CB121F-512D-4AA6-A0C1-0FB36C537598}" xr6:coauthVersionLast="47" xr6:coauthVersionMax="47" xr10:uidLastSave="{F377DB99-50BA-4D07-B900-527342C0653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<sst xmlns="http://schemas.openxmlformats.org/spreadsheetml/2006/main" count="178607" uniqueCount="39086">
  <si>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</si>
  <si>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</si>
  <si>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</si>
  <si>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</si>
  <si>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</si>
  <si>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</si>
  <si>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</si>
  <si>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</si>
  <si>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</si>
  <si>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</si>
  <si>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</si>
  <si>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</si>
  <si>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</si>
  <si>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</si>
  <si>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</si>
  <si>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</si>
  <si>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</si>
  <si>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</si>
  <si>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</si>
  <si>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</si>
  <si>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</si>
  <si>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</si>
  <si>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</si>
  <si>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</si>
  <si>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</si>
  <si>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</si>
  <si>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</si>
  <si>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</si>
  <si>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</si>
  <si>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</si>
  <si>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</si>
  <si>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</si>
  <si>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</si>
  <si>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</si>
  <si>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</si>
  <si>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</si>
  <si>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</si>
  <si>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</si>
  <si>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</si>
  <si>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</si>
  <si>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</si>
  <si>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</si>
  <si>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</si>
  <si>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</si>
  <si>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</si>
  <si>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</si>
  <si>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</si>
  <si>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</si>
  <si>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</si>
  <si>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</si>
  <si>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</si>
  <si>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</si>
  <si>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</si>
  <si>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</si>
  <si>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</si>
  <si>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</si>
  <si>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</si>
  <si>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</si>
  <si>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</si>
  <si>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</si>
  <si>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</si>
  <si>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</si>
  <si>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</si>
  <si>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</si>
  <si>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</si>
  <si>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</si>
  <si>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</si>
  <si>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</si>
  <si>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</si>
  <si>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</si>
  <si>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</si>
  <si>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</si>
  <si>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</si>
  <si>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</si>
  <si>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</si>
  <si>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</si>
  <si>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</si>
  <si>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</si>
  <si>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</si>
  <si>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</si>
  <si>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</si>
  <si>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</si>
  <si>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</si>
  <si>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</si>
  <si>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</si>
  <si>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</si>
  <si>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</si>
  <si>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</si>
  <si>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</si>
  <si>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</si>
  <si>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</si>
  <si>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</si>
  <si>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</si>
  <si>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</si>
  <si>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</si>
  <si>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</si>
  <si>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</si>
  <si>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</si>
  <si>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</si>
  <si>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</si>
  <si>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</si>
  <si>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</si>
  <si>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</si>
  <si>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</si>
  <si>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</si>
  <si>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</si>
  <si>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</si>
  <si>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</si>
  <si>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</si>
  <si>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</si>
  <si>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</si>
  <si>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</si>
  <si>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</si>
  <si>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</si>
  <si>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</si>
  <si>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</si>
  <si>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</si>
  <si>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</si>
  <si>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</si>
  <si>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</si>
  <si>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</si>
  <si>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</si>
  <si>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</si>
  <si>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</si>
  <si>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</si>
  <si>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</si>
  <si>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</si>
  <si>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</si>
  <si>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</si>
  <si>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</si>
  <si>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</si>
  <si>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</si>
  <si>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</si>
  <si>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</si>
  <si>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</si>
  <si>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</si>
  <si>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</si>
  <si>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</si>
  <si>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</si>
  <si>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</si>
  <si>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</si>
  <si>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</si>
  <si>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</si>
  <si>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</si>
  <si>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</si>
  <si>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</si>
  <si>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</si>
  <si>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</si>
  <si>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</si>
  <si>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</si>
  <si>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</si>
  <si>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</si>
  <si>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</si>
  <si>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</si>
  <si>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</si>
  <si>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</si>
  <si>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</si>
  <si>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</si>
  <si>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</si>
  <si>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</si>
  <si>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</si>
  <si>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</si>
  <si>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</si>
  <si>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</si>
  <si>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</si>
  <si>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</si>
  <si>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</si>
  <si>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</si>
  <si>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</si>
  <si>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</si>
  <si>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</si>
  <si>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</si>
  <si>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</si>
  <si>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</si>
  <si>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</si>
  <si>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</si>
  <si>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</si>
  <si>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</si>
  <si>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</si>
  <si>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</si>
  <si>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</si>
  <si>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</si>
  <si>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</si>
  <si>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</si>
  <si>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</si>
  <si>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</si>
  <si>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</si>
  <si>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</si>
  <si>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</si>
  <si>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</si>
  <si>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</si>
  <si>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</si>
  <si>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</si>
  <si>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</si>
  <si>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</si>
  <si>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</si>
  <si>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</si>
  <si>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</si>
  <si>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</si>
  <si>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</si>
  <si>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</si>
  <si>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</si>
  <si>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</si>
  <si>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</si>
  <si>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</si>
  <si>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</si>
  <si>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</si>
  <si>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</si>
  <si>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</si>
  <si>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</si>
  <si>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</si>
  <si>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</si>
  <si>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</si>
  <si>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</si>
  <si>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</si>
  <si>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</si>
  <si>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</si>
  <si>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</si>
  <si>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</si>
  <si>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</si>
  <si>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</si>
  <si>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</si>
  <si>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</si>
  <si>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</si>
  <si>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</si>
  <si>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</si>
  <si>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</si>
  <si>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</si>
  <si>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</si>
  <si>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</si>
  <si>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</si>
  <si>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</si>
  <si>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</si>
  <si>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</si>
  <si>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</si>
  <si>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</si>
  <si>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</si>
  <si>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</si>
  <si>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</si>
  <si>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</si>
  <si>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</si>
  <si>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</si>
  <si>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</si>
  <si>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</si>
  <si>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</si>
  <si>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</si>
  <si>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</si>
  <si>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</si>
  <si>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</si>
  <si>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</si>
  <si>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</si>
  <si>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</si>
  <si>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</si>
  <si>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</si>
  <si>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</si>
  <si>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</si>
  <si>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</si>
  <si>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</si>
  <si>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</si>
  <si>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</si>
  <si>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</si>
  <si>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</si>
  <si>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</si>
  <si>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</si>
  <si>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</si>
  <si>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</si>
  <si>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</si>
  <si>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</si>
  <si>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</si>
  <si>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</si>
  <si>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</si>
  <si>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</si>
  <si>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</si>
  <si>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</si>
  <si>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</si>
  <si>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</si>
  <si>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</si>
  <si>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</si>
  <si>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</si>
  <si>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</si>
  <si>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</si>
  <si>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</si>
  <si>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</si>
  <si>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</si>
  <si>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</si>
  <si>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</si>
  <si>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</si>
  <si>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</si>
  <si>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</si>
  <si>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</si>
  <si>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</si>
  <si>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</si>
  <si>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</si>
  <si>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</si>
  <si>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</si>
  <si>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</si>
  <si>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</si>
  <si>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</si>
  <si>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</si>
  <si>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</si>
  <si>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</si>
  <si>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</si>
  <si>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</si>
  <si>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</si>
  <si>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</si>
  <si>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</si>
  <si>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</si>
  <si>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</si>
  <si>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</si>
  <si>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</si>
  <si>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</si>
  <si>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</si>
  <si>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</si>
  <si>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</si>
  <si>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</si>
  <si>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</si>
  <si>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</si>
  <si>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</si>
  <si>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</si>
  <si>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</si>
  <si>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</si>
  <si>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</si>
  <si>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</si>
  <si>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</si>
  <si>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</si>
  <si>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</si>
  <si>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</si>
  <si>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</si>
  <si>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</si>
  <si>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</si>
  <si>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</si>
  <si>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</si>
  <si>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</si>
  <si>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</si>
  <si>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</si>
  <si>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</si>
  <si>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</si>
  <si>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</si>
  <si>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</si>
  <si>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</si>
  <si>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</si>
  <si>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</si>
  <si>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</si>
  <si>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</si>
  <si>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</si>
  <si>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</si>
  <si>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</si>
  <si>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</si>
  <si>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</si>
  <si>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</si>
  <si>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</si>
  <si>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</si>
  <si>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</si>
  <si>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</si>
  <si>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</si>
  <si>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</si>
  <si>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</si>
  <si>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</si>
  <si>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</si>
  <si>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</si>
  <si>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</si>
  <si>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</si>
  <si>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</si>
  <si>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</si>
  <si>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</si>
  <si>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</si>
  <si>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</si>
  <si>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</si>
  <si>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</si>
  <si>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</si>
  <si>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</si>
  <si>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</si>
  <si>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</si>
  <si>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</si>
  <si>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</si>
  <si>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</si>
  <si>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</si>
  <si>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</si>
  <si>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</si>
  <si>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</si>
  <si>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</si>
  <si>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</si>
  <si>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</si>
  <si>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</si>
  <si>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</si>
  <si>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</si>
  <si>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</si>
  <si>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</si>
  <si>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</si>
  <si>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</si>
  <si>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</si>
  <si>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</si>
  <si>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</si>
  <si>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</si>
  <si>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</si>
  <si>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</si>
  <si>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</si>
  <si>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</si>
  <si>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</si>
  <si>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</si>
  <si>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</si>
  <si>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</si>
  <si>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</si>
  <si>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</si>
  <si>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</si>
  <si>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</si>
  <si>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</si>
  <si>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</si>
  <si>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</si>
  <si>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</si>
  <si>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</si>
  <si>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</si>
  <si>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</si>
  <si>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</si>
  <si>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</si>
  <si>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</si>
  <si>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</si>
  <si>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</si>
  <si>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</si>
  <si>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</si>
  <si>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</si>
  <si>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</si>
  <si>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</si>
  <si>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</si>
  <si>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</si>
  <si>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</si>
  <si>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</si>
  <si>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</si>
  <si>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</si>
  <si>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</si>
  <si>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</si>
  <si>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</si>
  <si>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</si>
  <si>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</si>
  <si>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</si>
  <si>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</si>
  <si>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</si>
  <si>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</si>
  <si>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</si>
  <si>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</si>
  <si>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</si>
  <si>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</si>
  <si>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</si>
  <si>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</si>
  <si>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</si>
  <si>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</si>
  <si>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</si>
  <si>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</si>
  <si>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</si>
  <si>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</si>
  <si>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</si>
  <si>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</si>
  <si>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</si>
  <si>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</si>
  <si>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</si>
  <si>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</si>
  <si>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</si>
  <si>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</si>
  <si>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</si>
  <si>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</si>
  <si>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</si>
  <si>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</si>
  <si>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</si>
  <si>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</si>
  <si>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</si>
  <si>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</si>
  <si>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</si>
  <si>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</si>
  <si>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</si>
  <si>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</si>
  <si>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</si>
  <si>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</si>
  <si>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</si>
  <si>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</si>
  <si>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</si>
  <si>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</si>
  <si>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</si>
  <si>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</si>
  <si>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</si>
  <si>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</si>
  <si>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</si>
  <si>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</si>
  <si>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</si>
  <si>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</si>
  <si>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</si>
  <si>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</si>
  <si>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</si>
  <si>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</si>
  <si>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</si>
  <si>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</si>
  <si>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</si>
  <si>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</si>
  <si>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</si>
  <si>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</si>
  <si>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</si>
  <si>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</si>
  <si>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</si>
  <si>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</si>
  <si>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</si>
  <si>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</si>
  <si>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</si>
  <si>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</si>
  <si>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</si>
  <si>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</si>
  <si>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</si>
  <si>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</si>
  <si>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</si>
  <si>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</si>
  <si>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</si>
  <si>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</si>
  <si>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</si>
  <si>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</si>
  <si>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</si>
  <si>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</si>
  <si>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</si>
  <si>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</si>
  <si>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</si>
  <si>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</si>
  <si>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</si>
  <si>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</si>
  <si>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</si>
  <si>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</si>
  <si>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</si>
  <si>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</si>
  <si>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</si>
  <si>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</si>
  <si>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</si>
  <si>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</si>
  <si>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</si>
  <si>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</si>
  <si>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</si>
  <si>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</si>
  <si>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</si>
  <si>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</si>
  <si>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</si>
  <si>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</si>
  <si>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</si>
  <si>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</si>
  <si>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</si>
  <si>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</si>
  <si>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</si>
  <si>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</si>
  <si>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</si>
  <si>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</si>
  <si>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</si>
  <si>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</si>
  <si>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</si>
  <si>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</si>
  <si>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</si>
  <si>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</si>
  <si>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</si>
  <si>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</si>
  <si>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</si>
  <si>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</si>
  <si>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</si>
  <si>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</si>
  <si>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</si>
  <si>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</si>
  <si>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</si>
  <si>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</si>
  <si>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</si>
  <si>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</si>
  <si>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</si>
  <si>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</si>
  <si>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</si>
  <si>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</si>
  <si>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</si>
  <si>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</si>
  <si>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</si>
  <si>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</si>
  <si>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</si>
  <si>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</si>
  <si>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</si>
  <si>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</si>
  <si>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</si>
  <si>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</si>
  <si>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</si>
  <si>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</si>
  <si>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</si>
  <si>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</si>
  <si>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</si>
  <si>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</si>
  <si>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</si>
  <si>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</si>
  <si>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</si>
  <si>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</si>
  <si>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</si>
  <si>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</si>
  <si>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</si>
  <si>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</si>
  <si>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</si>
  <si>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</si>
  <si>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</si>
  <si>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</si>
  <si>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</si>
  <si>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</si>
  <si>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</si>
  <si>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</si>
  <si>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</si>
  <si>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</si>
  <si>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</si>
  <si>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</si>
  <si>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</si>
  <si>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</si>
  <si>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</si>
  <si>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</si>
  <si>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</si>
  <si>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</si>
  <si>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</si>
  <si>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</si>
  <si>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</si>
  <si>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</si>
  <si>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</si>
  <si>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</si>
  <si>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</si>
  <si>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</si>
  <si>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</si>
  <si>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</si>
  <si>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</si>
  <si>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</si>
  <si>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</si>
  <si>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</si>
  <si>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</si>
  <si>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</si>
  <si>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</si>
  <si>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</si>
  <si>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</si>
  <si>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</si>
  <si>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</si>
  <si>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</si>
  <si>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</si>
  <si>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</si>
  <si>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</si>
  <si>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</si>
  <si>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</si>
  <si>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</si>
  <si>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</si>
  <si>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</si>
  <si>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</si>
  <si>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</si>
  <si>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</si>
  <si>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</si>
  <si>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</si>
  <si>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</si>
  <si>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</si>
  <si>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</si>
  <si>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</si>
  <si>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</si>
  <si>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</si>
  <si>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</si>
  <si>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</si>
  <si>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</si>
  <si>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</si>
  <si>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</si>
  <si>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</si>
  <si>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</si>
  <si>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</si>
  <si>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</si>
  <si>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</si>
  <si>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</si>
  <si>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</si>
  <si>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</si>
  <si>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</si>
  <si>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</si>
  <si>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</si>
  <si>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</si>
  <si>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</si>
  <si>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</si>
  <si>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</si>
  <si>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</si>
  <si>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</si>
  <si>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</si>
  <si>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</si>
  <si>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</si>
  <si>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</si>
  <si>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</si>
  <si>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</si>
  <si>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</si>
  <si>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</si>
  <si>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</si>
  <si>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</si>
  <si>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</si>
  <si>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</si>
  <si>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</si>
  <si>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</si>
  <si>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</si>
  <si>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</si>
  <si>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</si>
  <si>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</si>
  <si>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</si>
  <si>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</si>
  <si>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</si>
  <si>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</si>
  <si>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</si>
  <si>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</si>
  <si>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</si>
  <si>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</si>
  <si>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</si>
  <si>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</si>
  <si>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</si>
  <si>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</si>
  <si>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</si>
  <si>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</si>
  <si>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</si>
  <si>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</si>
  <si>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</si>
  <si>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</si>
  <si>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</si>
  <si>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</si>
  <si>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</si>
  <si>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</si>
  <si>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</si>
  <si>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</si>
  <si>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</si>
  <si>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</si>
  <si>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</si>
  <si>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</si>
  <si>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</si>
  <si>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</si>
  <si>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</si>
  <si>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</si>
  <si>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</si>
  <si>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</si>
  <si>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</si>
  <si>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</si>
  <si>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</si>
  <si>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</si>
  <si>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</si>
  <si>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</si>
  <si>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</si>
  <si>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</si>
  <si>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</si>
  <si>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</si>
  <si>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</si>
  <si>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</si>
  <si>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</si>
  <si>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</si>
  <si>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</si>
  <si>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</si>
  <si>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</si>
  <si>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</si>
  <si>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</si>
  <si>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</si>
  <si>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</si>
  <si>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</si>
  <si>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</si>
  <si>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</si>
  <si>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</si>
  <si>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</si>
  <si>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</si>
  <si>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</si>
  <si>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</si>
  <si>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</si>
  <si>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</si>
  <si>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</si>
  <si>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</si>
  <si>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</si>
  <si>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</si>
  <si>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</si>
  <si>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</si>
  <si>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</si>
  <si>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</si>
  <si>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</si>
  <si>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</si>
  <si>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</si>
  <si>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</si>
  <si>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</si>
  <si>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</si>
  <si>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</si>
  <si>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</si>
  <si>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</si>
  <si>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</si>
  <si>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</si>
  <si>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</si>
  <si>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</si>
  <si>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</si>
  <si>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</si>
  <si>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</si>
  <si>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</si>
  <si>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</si>
  <si>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</si>
  <si>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</si>
  <si>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</si>
  <si>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</si>
  <si>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</si>
  <si>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</si>
  <si>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</si>
  <si>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</si>
  <si>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</si>
  <si>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</si>
  <si>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</si>
  <si>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</si>
  <si>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</si>
  <si>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</si>
  <si>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</si>
  <si>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</si>
  <si>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</si>
  <si>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</si>
  <si>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</si>
  <si>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</si>
  <si>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</si>
  <si>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</si>
  <si>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</si>
  <si>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</si>
  <si>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</si>
  <si>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</si>
  <si>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</si>
  <si>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</si>
  <si>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</si>
  <si>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</si>
  <si>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</si>
  <si>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</si>
  <si>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</si>
  <si>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</si>
  <si>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</si>
  <si>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</si>
  <si>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</si>
  <si>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</si>
  <si>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</si>
  <si>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</si>
  <si>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</si>
  <si>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</si>
  <si>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</si>
  <si>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</si>
  <si>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</si>
  <si>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</si>
  <si>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</si>
  <si>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</si>
  <si>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</si>
  <si>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</si>
  <si>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</si>
  <si>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</si>
  <si>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</si>
  <si>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</si>
  <si>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</si>
  <si>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</si>
  <si>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</si>
  <si>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</si>
  <si>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</si>
  <si>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</si>
  <si>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</si>
  <si>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</si>
  <si>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</si>
  <si>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</si>
  <si>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</si>
  <si>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</si>
  <si>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</si>
  <si>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</si>
  <si>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</si>
  <si>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</si>
  <si>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</si>
  <si>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</si>
  <si>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</si>
  <si>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</si>
  <si>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</si>
  <si>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</si>
  <si>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</si>
  <si>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</si>
  <si>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</si>
  <si>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</si>
  <si>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</si>
  <si>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</si>
  <si>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</si>
  <si>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</si>
  <si>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</si>
  <si>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</si>
  <si>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</si>
  <si>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</si>
  <si>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</si>
  <si>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</si>
  <si>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</si>
  <si>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</si>
  <si>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</si>
  <si>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</si>
  <si>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</si>
  <si>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</si>
  <si>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</si>
  <si>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</si>
  <si>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</si>
  <si>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</si>
  <si>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</si>
  <si>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</si>
  <si>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</si>
  <si>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</si>
  <si>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</si>
  <si>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</si>
  <si>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</si>
  <si>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</si>
  <si>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</si>
  <si>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</si>
  <si>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</si>
  <si>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</si>
  <si>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</si>
  <si>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</si>
  <si>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</si>
  <si>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</si>
  <si>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</si>
  <si>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</si>
  <si>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</si>
  <si>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</si>
  <si>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</si>
  <si>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</si>
  <si>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</si>
  <si>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</si>
  <si>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</si>
  <si>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</si>
  <si>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</si>
  <si>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</si>
  <si>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</si>
  <si>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</si>
  <si>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</si>
  <si>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</si>
  <si>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</si>
  <si>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</si>
  <si>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</si>
  <si>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</si>
  <si>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</si>
  <si>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</si>
  <si>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</si>
  <si>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</si>
  <si>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</si>
  <si>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</si>
  <si>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</si>
  <si>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</si>
  <si>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</si>
  <si>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</si>
  <si>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</si>
  <si>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</si>
  <si>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</si>
  <si>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</si>
  <si>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</si>
  <si>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</si>
  <si>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</si>
  <si>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</si>
  <si>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</si>
  <si>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</si>
  <si>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</si>
  <si>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</si>
  <si>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</si>
  <si>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</si>
  <si>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</si>
  <si>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</si>
  <si>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</si>
  <si>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</si>
  <si>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</si>
  <si>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</si>
  <si>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</si>
  <si>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</si>
  <si>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</si>
  <si>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</si>
  <si>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</si>
  <si>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</si>
  <si>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</si>
  <si>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</si>
  <si>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</si>
  <si>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</si>
  <si>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</si>
  <si>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</si>
  <si>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</si>
  <si>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</si>
  <si>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</si>
  <si>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</si>
  <si>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</si>
  <si>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</si>
  <si>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</si>
  <si>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</si>
  <si>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</si>
  <si>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</si>
  <si>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</si>
  <si>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</si>
  <si>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</si>
  <si>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</si>
  <si>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</si>
  <si>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</si>
  <si>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</si>
  <si>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</si>
  <si>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</si>
  <si>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</si>
  <si>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</si>
  <si>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</si>
  <si>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</si>
  <si>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</si>
  <si>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</si>
  <si>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</si>
  <si>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</si>
  <si>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</si>
  <si>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</si>
  <si>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</si>
  <si>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</si>
  <si>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</si>
  <si>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</si>
  <si>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</si>
  <si>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</si>
  <si>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</si>
  <si>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</si>
  <si>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</si>
  <si>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</si>
  <si>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</si>
  <si>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</si>
  <si>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</si>
  <si>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</si>
  <si>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</si>
  <si>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</si>
  <si>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</si>
  <si>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</si>
  <si>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</si>
  <si>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</si>
  <si>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</si>
  <si>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</si>
  <si>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</si>
  <si>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</si>
  <si>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</si>
  <si>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</si>
  <si>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</si>
  <si>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</si>
  <si>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</si>
  <si>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</si>
  <si>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</si>
  <si>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</si>
  <si>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</si>
  <si>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</si>
  <si>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</si>
  <si>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</si>
  <si>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</si>
  <si>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</si>
  <si>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</si>
  <si>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</si>
  <si>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</si>
  <si>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</si>
  <si>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</si>
  <si>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</si>
  <si>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</si>
  <si>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</si>
  <si>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</si>
  <si>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</si>
  <si>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</si>
  <si>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</si>
  <si>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</si>
  <si>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</si>
  <si>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</si>
  <si>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</si>
  <si>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</si>
  <si>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</si>
  <si>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</si>
  <si>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</si>
  <si>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</si>
  <si>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</si>
  <si>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</si>
  <si>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</si>
  <si>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</si>
  <si>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</si>
  <si>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</si>
  <si>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</si>
  <si>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</si>
  <si>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</si>
  <si>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</si>
  <si>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</si>
  <si>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</si>
  <si>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</si>
  <si>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</si>
  <si>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</si>
  <si>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</si>
  <si>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</si>
  <si>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</si>
  <si>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</si>
  <si>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</si>
  <si>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</si>
  <si>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</si>
  <si>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</si>
  <si>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</si>
  <si>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</si>
  <si>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</si>
  <si>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</si>
  <si>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</si>
  <si>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</si>
  <si>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</si>
  <si>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</si>
  <si>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</si>
  <si>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</si>
  <si>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</si>
  <si>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</si>
  <si>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</si>
  <si>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</si>
  <si>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</si>
  <si>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</si>
  <si>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</si>
  <si>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</si>
  <si>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</si>
  <si>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</si>
  <si>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</si>
  <si>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</si>
  <si>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</si>
  <si>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</si>
  <si>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</si>
  <si>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</si>
  <si>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</si>
  <si>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</si>
  <si>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</si>
  <si>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</si>
  <si>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</si>
  <si>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</si>
  <si>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</si>
  <si>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</si>
  <si>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</si>
  <si>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</si>
  <si>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</si>
  <si>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</si>
  <si>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</si>
  <si>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</si>
  <si>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</si>
  <si>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</si>
  <si>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</si>
  <si>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</si>
  <si>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</si>
  <si>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</si>
  <si>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</si>
  <si>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</si>
  <si>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</si>
  <si>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</si>
  <si>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</si>
  <si>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</si>
  <si>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</si>
  <si>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</si>
  <si>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</si>
  <si>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</si>
  <si>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</si>
  <si>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</si>
  <si>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</si>
  <si>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</si>
  <si>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</si>
  <si>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</si>
  <si>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</si>
  <si>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</si>
  <si>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</si>
  <si>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</si>
  <si>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</si>
  <si>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</si>
  <si>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</si>
  <si>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</si>
  <si>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</si>
  <si>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</si>
  <si>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</si>
  <si>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</si>
  <si>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</si>
  <si>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</si>
  <si>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</si>
  <si>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</si>
  <si>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</si>
  <si>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</si>
  <si>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</si>
  <si>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</si>
  <si>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</si>
  <si>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</si>
  <si>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</si>
  <si>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</si>
  <si>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</si>
  <si>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</si>
  <si>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</si>
  <si>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</si>
  <si>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</si>
  <si>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</si>
  <si>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</si>
  <si>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</si>
  <si>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</si>
  <si>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</si>
  <si>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</si>
  <si>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</si>
  <si>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</si>
  <si>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</si>
  <si>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</si>
  <si>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</si>
  <si>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</si>
  <si>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</si>
  <si>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</si>
  <si>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</si>
  <si>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</si>
  <si>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</si>
  <si>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</si>
  <si>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</si>
  <si>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</si>
  <si>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</si>
  <si>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</si>
  <si>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</si>
  <si>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</si>
  <si>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</si>
  <si>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</si>
  <si>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</si>
  <si>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</si>
  <si>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</si>
  <si>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</si>
  <si>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</si>
  <si>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</si>
  <si>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</si>
  <si>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</si>
  <si>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</si>
  <si>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</si>
  <si>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</si>
  <si>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</si>
  <si>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</si>
  <si>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</si>
  <si>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</si>
  <si>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</si>
  <si>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</si>
  <si>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</si>
  <si>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</si>
  <si>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</si>
  <si>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</si>
  <si>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</si>
  <si>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</si>
  <si>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</si>
  <si>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</si>
  <si>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</si>
  <si>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</si>
  <si>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</si>
  <si>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</si>
  <si>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</si>
  <si>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</si>
  <si>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</si>
  <si>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</si>
  <si>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</si>
  <si>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</si>
  <si>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</si>
  <si>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</si>
  <si>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</si>
  <si>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</si>
  <si>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</si>
  <si>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</si>
  <si>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</si>
  <si>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</si>
  <si>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</si>
  <si>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</si>
  <si>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</si>
  <si>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</si>
  <si>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</si>
  <si>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</si>
  <si>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</si>
  <si>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</si>
  <si>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</si>
  <si>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</si>
  <si>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</si>
  <si>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</si>
  <si>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</si>
  <si>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</si>
  <si>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</si>
  <si>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</si>
  <si>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</si>
  <si>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</si>
  <si>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</si>
  <si>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</si>
  <si>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</si>
  <si>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</si>
  <si>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</si>
  <si>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</si>
  <si>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</si>
  <si>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</si>
  <si>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</si>
  <si>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</si>
  <si>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</si>
  <si>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</si>
  <si>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</si>
  <si>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</si>
  <si>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</si>
  <si>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</si>
  <si>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</si>
  <si>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</si>
  <si>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</si>
  <si>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</si>
  <si>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</si>
  <si>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</si>
  <si>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</si>
  <si>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</si>
  <si>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</si>
  <si>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</si>
  <si>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</si>
  <si>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</si>
  <si>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</si>
  <si>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</si>
  <si>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</si>
  <si>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</si>
  <si>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</si>
  <si>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</si>
  <si>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</si>
  <si>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</si>
  <si>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</si>
  <si>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</si>
  <si>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</si>
  <si>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</si>
  <si>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</si>
  <si>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</si>
  <si>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</si>
  <si>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</si>
  <si>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</si>
  <si>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</si>
  <si>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</si>
  <si>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</si>
  <si>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</si>
  <si>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</si>
  <si>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</si>
  <si>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</si>
  <si>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</si>
  <si>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</si>
  <si>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</si>
  <si>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</si>
  <si>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</si>
  <si>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</si>
  <si>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</si>
  <si>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</si>
  <si>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</si>
  <si>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</si>
  <si>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</si>
  <si>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</si>
  <si>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</si>
  <si>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</si>
  <si>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</si>
  <si>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</si>
  <si>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</si>
  <si>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</si>
  <si>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</si>
  <si>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</si>
  <si>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</si>
  <si>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</si>
  <si>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</si>
  <si>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</si>
  <si>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</si>
  <si>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</si>
  <si>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</si>
  <si>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</si>
  <si>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</si>
  <si>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</si>
  <si>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</si>
  <si>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</si>
  <si>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</si>
  <si>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</si>
  <si>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</si>
  <si>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</si>
  <si>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</si>
  <si>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</si>
  <si>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</si>
  <si>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</si>
  <si>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</si>
  <si>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</si>
  <si>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</si>
  <si>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</si>
  <si>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</si>
  <si>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</si>
  <si>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</si>
  <si>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</si>
  <si>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</si>
  <si>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</si>
  <si>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</si>
  <si>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</si>
  <si>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</si>
  <si>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</si>
  <si>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</si>
  <si>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</si>
  <si>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</si>
  <si>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</si>
  <si>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</si>
  <si>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</si>
  <si>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</si>
  <si>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</si>
  <si>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</si>
  <si>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</si>
  <si>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</si>
  <si>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</si>
  <si>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</si>
  <si>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</si>
  <si>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</si>
  <si>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</si>
  <si>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</si>
  <si>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</si>
  <si>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</si>
  <si>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</si>
  <si>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</si>
  <si>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</si>
  <si>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</si>
  <si>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</si>
  <si>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</si>
  <si>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</si>
  <si>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</si>
  <si>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</si>
  <si>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</si>
  <si>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</si>
  <si>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</si>
  <si>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</si>
  <si>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</si>
  <si>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</si>
  <si>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</si>
  <si>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</si>
  <si>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</si>
  <si>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</si>
  <si>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</si>
  <si>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</si>
  <si>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</si>
  <si>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</si>
  <si>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</si>
  <si>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</si>
  <si>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</si>
  <si>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</si>
  <si>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</si>
  <si>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</si>
  <si>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</si>
  <si>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</si>
  <si>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</si>
  <si>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</si>
  <si>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</si>
  <si>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</si>
  <si>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</si>
  <si>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</si>
  <si>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</si>
  <si>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</si>
  <si>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</si>
  <si>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</si>
  <si>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</si>
  <si>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</si>
  <si>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</si>
  <si>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</si>
  <si>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</si>
  <si>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</si>
  <si>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</si>
  <si>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</si>
  <si>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</si>
  <si>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</si>
  <si>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</si>
  <si>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</si>
  <si>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</si>
  <si>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</si>
  <si>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</si>
  <si>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</si>
  <si>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</si>
  <si>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</si>
  <si>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</si>
  <si>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</si>
  <si>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</si>
  <si>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</si>
  <si>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</si>
  <si>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</si>
  <si>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</si>
  <si>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</si>
  <si>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</si>
  <si>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</si>
  <si>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</si>
  <si>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</si>
  <si>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</si>
  <si>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</si>
  <si>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</si>
  <si>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</si>
  <si>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</si>
  <si>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</si>
  <si>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</si>
  <si>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</si>
  <si>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</si>
  <si>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</si>
  <si>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</si>
  <si>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</si>
  <si>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</si>
  <si>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</si>
  <si>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</si>
  <si>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</si>
  <si>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</si>
  <si>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</si>
  <si>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</si>
  <si>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</si>
  <si>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</si>
  <si>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</si>
  <si>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</si>
  <si>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</si>
  <si>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</si>
  <si>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</si>
  <si>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</si>
  <si>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</si>
  <si>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</si>
  <si>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</si>
  <si>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</si>
  <si>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</si>
  <si>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</si>
  <si>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</si>
  <si>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</si>
  <si>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</si>
  <si>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</si>
  <si>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</si>
  <si>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</si>
  <si>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</si>
  <si>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</si>
  <si>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</si>
  <si>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</si>
  <si>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</si>
  <si>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</si>
  <si>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</si>
  <si>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</si>
  <si>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</si>
  <si>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</si>
  <si>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</si>
  <si>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</si>
  <si>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</si>
  <si>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</si>
  <si>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</si>
  <si>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</si>
  <si>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</si>
  <si>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</si>
  <si>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</si>
  <si>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</si>
  <si>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</si>
  <si>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</si>
  <si>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</si>
  <si>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</si>
  <si>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</si>
  <si>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</si>
  <si>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</si>
  <si>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</si>
  <si>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</si>
  <si>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</si>
  <si>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</si>
  <si>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</si>
  <si>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</si>
  <si>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</si>
  <si>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</si>
  <si>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</si>
  <si>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</si>
  <si>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</si>
  <si>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</si>
  <si>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</si>
  <si>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</si>
  <si>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</si>
  <si>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</si>
  <si>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</si>
  <si>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</si>
  <si>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</si>
  <si>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</si>
  <si>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</si>
  <si>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</si>
  <si>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</si>
  <si>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</si>
  <si>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</si>
  <si>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</si>
  <si>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</si>
  <si>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</si>
  <si>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</si>
  <si>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</si>
  <si>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</si>
  <si>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</si>
  <si>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</si>
  <si>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</si>
  <si>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</si>
  <si>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</si>
  <si>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</si>
  <si>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</si>
  <si>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</si>
  <si>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</si>
  <si>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</si>
  <si>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</si>
  <si>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</si>
  <si>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</si>
  <si>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</si>
  <si>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</si>
  <si>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</si>
  <si>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</si>
  <si>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</si>
  <si>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</si>
  <si>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</si>
  <si>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</si>
  <si>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</si>
  <si>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</si>
  <si>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</si>
  <si>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</si>
  <si>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</si>
  <si>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</si>
  <si>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</si>
  <si>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</si>
  <si>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</si>
  <si>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</si>
  <si>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</si>
  <si>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</si>
  <si>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</si>
  <si>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</si>
  <si>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</si>
  <si>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</si>
  <si>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</si>
  <si>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</si>
  <si>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</si>
  <si>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</si>
  <si>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</si>
  <si>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</si>
  <si>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</si>
  <si>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</si>
  <si>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</si>
  <si>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</si>
  <si>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</si>
  <si>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</si>
  <si>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</si>
  <si>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</si>
  <si>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</si>
  <si>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</si>
  <si>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</si>
  <si>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</si>
  <si>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</si>
  <si>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</si>
  <si>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</si>
  <si>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</si>
  <si>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</si>
  <si>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</si>
  <si>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</si>
  <si>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</si>
  <si>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</si>
  <si>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</si>
  <si>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</si>
  <si>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</si>
  <si>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</si>
  <si>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</si>
  <si>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</si>
  <si>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</si>
  <si>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</si>
  <si>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</si>
  <si>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</si>
  <si>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</si>
  <si>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</si>
  <si>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</si>
  <si>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</si>
  <si>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</si>
  <si>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</si>
  <si>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</si>
  <si>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</si>
  <si>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</si>
  <si>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</si>
  <si>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</si>
  <si>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</si>
  <si>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</si>
  <si>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</si>
  <si>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</si>
  <si>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</si>
  <si>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</si>
  <si>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</si>
  <si>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</si>
  <si>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</si>
  <si>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</si>
  <si>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</si>
  <si>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</si>
  <si>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</si>
  <si>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</si>
  <si>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</si>
  <si>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</si>
  <si>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</si>
  <si>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</si>
  <si>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</si>
  <si>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</si>
  <si>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</si>
  <si>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</si>
  <si>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</si>
  <si>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</si>
  <si>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</si>
  <si>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</si>
  <si>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</si>
  <si>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</si>
  <si>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</si>
  <si>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</si>
  <si>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</si>
  <si>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</si>
  <si>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</si>
  <si>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</si>
  <si>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</si>
  <si>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</si>
  <si>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</si>
  <si>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</si>
  <si>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</si>
  <si>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</si>
  <si>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</si>
  <si>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</si>
  <si>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</si>
  <si>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</si>
  <si>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</si>
  <si>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</si>
  <si>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</si>
  <si>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</si>
  <si>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</si>
  <si>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</si>
  <si>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</si>
  <si>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</si>
  <si>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</si>
  <si>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</si>
  <si>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</si>
  <si>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</si>
  <si>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</si>
  <si>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</si>
  <si>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</si>
  <si>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</si>
  <si>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</si>
  <si>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</si>
  <si>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</si>
  <si>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</si>
  <si>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</si>
  <si>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</si>
  <si>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</si>
  <si>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</si>
  <si>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</si>
  <si>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</si>
  <si>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</si>
  <si>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</si>
  <si>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</si>
  <si>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</si>
  <si>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</si>
  <si>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</si>
  <si>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</si>
  <si>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</si>
  <si>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</si>
  <si>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</si>
  <si>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</si>
  <si>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</si>
  <si>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</si>
  <si>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</si>
  <si>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</si>
  <si>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</si>
  <si>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</si>
  <si>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</si>
  <si>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</si>
  <si>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</si>
  <si>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</si>
  <si>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</si>
  <si>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</si>
  <si>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</si>
  <si>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</si>
  <si>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</si>
  <si>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</si>
  <si>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</si>
  <si>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</si>
  <si>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</si>
  <si>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</si>
  <si>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</si>
  <si>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</si>
  <si>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</si>
  <si>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</si>
  <si>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</si>
  <si>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</si>
  <si>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</si>
  <si>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</si>
  <si>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</si>
  <si>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</si>
  <si>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</si>
  <si>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</si>
  <si>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</si>
  <si>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</si>
  <si>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</si>
  <si>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</si>
  <si>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</si>
  <si>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</si>
  <si>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</si>
  <si>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</si>
  <si>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</si>
  <si>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</si>
  <si>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</si>
  <si>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</si>
  <si>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</si>
  <si>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</si>
  <si>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</si>
  <si>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</si>
  <si>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</si>
  <si>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</si>
  <si>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</si>
  <si>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</si>
  <si>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</si>
  <si>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</si>
  <si>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</si>
  <si>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</si>
  <si>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</si>
  <si>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</si>
  <si>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</si>
  <si>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</si>
  <si>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</si>
  <si>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</si>
  <si>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</si>
  <si>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</si>
  <si>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</si>
  <si>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</si>
  <si>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</si>
  <si>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</si>
  <si>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</si>
  <si>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</si>
  <si>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</si>
  <si>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</si>
  <si>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</si>
  <si>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</si>
  <si>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</si>
  <si>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</si>
  <si>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</si>
  <si>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</si>
  <si>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</si>
  <si>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</si>
  <si>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</si>
  <si>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</si>
  <si>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</si>
  <si>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</si>
  <si>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</si>
  <si>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</si>
  <si>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</si>
  <si>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</si>
  <si>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</si>
  <si>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</si>
  <si>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</si>
  <si>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</si>
  <si>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</si>
  <si>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</si>
  <si>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</si>
  <si>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</si>
  <si>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</si>
  <si>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</si>
  <si>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</si>
  <si>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</si>
  <si>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</si>
  <si>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</si>
  <si>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</si>
  <si>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</si>
  <si>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</si>
  <si>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</si>
  <si>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</si>
  <si>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</si>
  <si>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</si>
  <si>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</si>
  <si>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</si>
  <si>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</si>
  <si>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</si>
  <si>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</si>
  <si>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</si>
  <si>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</si>
  <si>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</si>
  <si>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</si>
  <si>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</si>
  <si>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</si>
  <si>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</si>
  <si>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</si>
  <si>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</si>
  <si>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</si>
  <si>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</si>
  <si>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</si>
  <si>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</si>
  <si>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</si>
  <si>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</si>
  <si>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</si>
  <si>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</si>
  <si>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</si>
  <si>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</si>
  <si>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</si>
  <si>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</si>
  <si>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</si>
  <si>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</si>
  <si>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</si>
  <si>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</si>
  <si>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</si>
  <si>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</si>
  <si>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</si>
  <si>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</si>
  <si>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</si>
  <si>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</si>
  <si>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</si>
  <si>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</si>
  <si>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</si>
  <si>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</si>
  <si>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</si>
  <si>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</si>
  <si>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</si>
  <si>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</si>
  <si>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</si>
  <si>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</si>
  <si>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</si>
  <si>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</si>
  <si>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</si>
  <si>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</si>
  <si>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</si>
  <si>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</si>
  <si>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</si>
  <si>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</si>
  <si>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</si>
  <si>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</si>
  <si>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</si>
  <si>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</si>
  <si>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</si>
  <si>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</si>
  <si>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</si>
  <si>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</si>
  <si>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</si>
  <si>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</si>
  <si>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</si>
  <si>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</si>
  <si>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</si>
  <si>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</si>
  <si>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</si>
  <si>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</si>
  <si>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</si>
  <si>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</si>
  <si>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</si>
  <si>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</si>
  <si>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</si>
  <si>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</si>
  <si>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</si>
  <si>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</si>
  <si>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</si>
  <si>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</si>
  <si>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</si>
  <si>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</si>
  <si>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</si>
  <si>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</si>
  <si>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</si>
  <si>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</si>
  <si>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</si>
  <si>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</si>
  <si>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</si>
  <si>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</si>
  <si>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</si>
  <si>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</si>
  <si>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</si>
  <si>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</si>
  <si>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</si>
  <si>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</si>
  <si>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</si>
  <si>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</si>
  <si>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</si>
  <si>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</si>
  <si>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</si>
  <si>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</si>
  <si>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</si>
  <si>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</si>
  <si>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</si>
  <si>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</si>
  <si>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</si>
  <si>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</si>
  <si>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</si>
  <si>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</si>
  <si>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</si>
  <si>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</si>
  <si>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</si>
  <si>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</si>
  <si>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</si>
  <si>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</si>
  <si>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</si>
  <si>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</si>
  <si>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</si>
  <si>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</si>
  <si>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</si>
  <si>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</si>
  <si>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</si>
  <si>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</si>
  <si>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</si>
  <si>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</si>
  <si>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</si>
  <si>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</si>
  <si>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</si>
  <si>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</si>
  <si>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</si>
  <si>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</si>
  <si>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</si>
  <si>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</si>
  <si>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</si>
  <si>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</si>
  <si>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</si>
  <si>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</si>
  <si>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</si>
  <si>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</si>
  <si>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</si>
  <si>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</si>
  <si>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</si>
  <si>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</si>
  <si>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</si>
  <si>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</si>
  <si>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</si>
  <si>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</si>
  <si>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</si>
  <si>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</si>
  <si>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</si>
  <si>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</si>
  <si>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</si>
  <si>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</si>
  <si>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</si>
  <si>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</si>
  <si>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</si>
  <si>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</si>
  <si>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</si>
  <si>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</si>
  <si>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</si>
  <si>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</si>
  <si>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</si>
  <si>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</si>
  <si>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</si>
  <si>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</si>
  <si>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</si>
  <si>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</si>
  <si>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</si>
  <si>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</si>
  <si>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</si>
  <si>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</si>
  <si>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</si>
  <si>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</si>
  <si>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</si>
  <si>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</si>
  <si>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</si>
  <si>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</si>
  <si>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</si>
  <si>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</si>
  <si>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</si>
  <si>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</si>
  <si>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</si>
  <si>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</si>
  <si>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</si>
  <si>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</si>
  <si>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</si>
  <si>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</si>
  <si>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</si>
  <si>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</si>
  <si>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</si>
  <si>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</si>
  <si>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</si>
  <si>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</si>
  <si>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</si>
  <si>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</si>
  <si>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</si>
  <si>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</si>
  <si>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</si>
  <si>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</si>
  <si>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</si>
  <si>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</si>
  <si>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</si>
  <si>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</si>
  <si>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</si>
  <si>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</si>
  <si>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</si>
  <si>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</si>
  <si>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</si>
  <si>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</si>
  <si>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</si>
  <si>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</si>
  <si>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</si>
  <si>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</si>
  <si>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</si>
  <si>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</si>
  <si>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</si>
  <si>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</si>
  <si>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</si>
  <si>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</si>
  <si>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</si>
  <si>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</si>
  <si>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</si>
  <si>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</si>
  <si>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</si>
  <si>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</si>
  <si>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</si>
  <si>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</si>
  <si>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</si>
  <si>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</si>
  <si>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</si>
  <si>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</si>
  <si>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</si>
  <si>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</si>
  <si>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</si>
  <si>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</si>
  <si>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</si>
  <si>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</si>
  <si>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</si>
  <si>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</si>
  <si>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</si>
  <si>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</si>
  <si>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</si>
  <si>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</si>
  <si>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</si>
  <si>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</si>
  <si>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</si>
  <si>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</si>
  <si>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</si>
  <si>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</si>
  <si>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</si>
  <si>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</si>
  <si>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</si>
  <si>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</si>
  <si>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</si>
  <si>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</si>
  <si>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</si>
  <si>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</si>
  <si>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</si>
  <si>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</si>
  <si>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</si>
  <si>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</si>
  <si>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</si>
  <si>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</si>
  <si>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</si>
  <si>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</si>
  <si>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</si>
  <si>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</si>
  <si>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</si>
  <si>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</si>
  <si>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</si>
  <si>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</si>
  <si>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</si>
  <si>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</si>
  <si>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</si>
  <si>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</si>
  <si>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</si>
  <si>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</si>
  <si>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</si>
  <si>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</si>
  <si>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</si>
  <si>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</si>
  <si>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</si>
  <si>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</si>
  <si>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</si>
  <si>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</si>
  <si>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</si>
  <si>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</si>
  <si>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</si>
  <si>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</si>
  <si>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</si>
  <si>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</si>
  <si>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</si>
  <si>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</si>
  <si>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</si>
  <si>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</si>
  <si>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</si>
  <si>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</si>
  <si>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</si>
  <si>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</si>
  <si>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</si>
  <si>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</si>
  <si>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</si>
  <si>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</si>
  <si>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</si>
  <si>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</si>
  <si>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</si>
  <si>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</si>
  <si>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</si>
  <si>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</si>
  <si>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</si>
  <si>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</si>
  <si>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</si>
  <si>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</si>
  <si>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</si>
  <si>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</si>
  <si>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</si>
  <si>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</si>
  <si>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</si>
  <si>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</si>
  <si>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</si>
  <si>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</si>
  <si>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</si>
  <si>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</si>
  <si>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</si>
  <si>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</si>
  <si>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</si>
  <si>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</si>
  <si>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</si>
  <si>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</si>
  <si>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</si>
  <si>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</si>
  <si>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</si>
  <si>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</si>
  <si>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</si>
  <si>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</si>
  <si>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</si>
  <si>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</si>
  <si>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</si>
  <si>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</si>
  <si>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</si>
  <si>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</si>
  <si>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</si>
  <si>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</si>
  <si>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</si>
  <si>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</si>
  <si>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</si>
  <si>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</si>
  <si>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</si>
  <si>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</si>
  <si>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</si>
  <si>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</si>
  <si>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</si>
  <si>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</si>
  <si>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</si>
  <si>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</si>
  <si>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</si>
  <si>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</si>
  <si>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</si>
  <si>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</si>
  <si>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</si>
  <si>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</si>
  <si>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</si>
  <si>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</si>
  <si>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</si>
  <si>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</si>
  <si>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</si>
  <si>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</si>
  <si>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</si>
  <si>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</si>
  <si>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</si>
  <si>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</si>
  <si>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</si>
  <si>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</si>
  <si>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</si>
  <si>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</si>
  <si>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</si>
  <si>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</si>
  <si>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</si>
  <si>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</si>
  <si>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</si>
  <si>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</si>
  <si>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</si>
  <si>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</si>
  <si>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</si>
  <si>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</si>
  <si>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</si>
  <si>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</si>
  <si>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</si>
  <si>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</si>
  <si>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</si>
  <si>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</si>
  <si>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</si>
  <si>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</si>
  <si>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</si>
  <si>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</si>
  <si>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</si>
  <si>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</si>
  <si>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</si>
  <si>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</si>
  <si>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</si>
  <si>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</si>
  <si>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</si>
  <si>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</si>
  <si>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</si>
  <si>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</si>
  <si>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</si>
  <si>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</si>
  <si>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</si>
  <si>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</si>
  <si>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</si>
  <si>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</si>
  <si>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</si>
  <si>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</si>
  <si>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</si>
  <si>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</si>
  <si>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</si>
  <si>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</si>
  <si>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</si>
  <si>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</si>
  <si>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</si>
  <si>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</si>
  <si>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</si>
  <si>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</si>
  <si>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</si>
  <si>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</si>
  <si>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</si>
  <si>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</si>
  <si>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</si>
  <si>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</si>
  <si>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</si>
  <si>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</si>
  <si>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</si>
  <si>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</si>
  <si>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</si>
  <si>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</si>
  <si>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</si>
  <si>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</si>
  <si>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</si>
  <si>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</si>
  <si>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</si>
  <si>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</si>
  <si>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</si>
  <si>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</si>
  <si>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</si>
  <si>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</si>
  <si>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</si>
  <si>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</si>
  <si>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</si>
  <si>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</si>
  <si>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</si>
  <si>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</si>
  <si>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</si>
  <si>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</si>
  <si>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</si>
  <si>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</si>
  <si>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</si>
  <si>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</si>
  <si>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</si>
  <si>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</si>
  <si>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</si>
  <si>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</si>
  <si>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</si>
  <si>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</si>
  <si>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</si>
  <si>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</si>
  <si>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</si>
  <si>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</si>
  <si>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</si>
  <si>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</si>
  <si>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</si>
  <si>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</si>
  <si>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</si>
  <si>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</si>
  <si>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</si>
  <si>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</si>
  <si>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</si>
  <si>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</si>
  <si>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</si>
  <si>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</si>
  <si>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</si>
  <si>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</si>
  <si>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</si>
  <si>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</si>
  <si>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</si>
  <si>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</si>
  <si>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</si>
  <si>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</si>
  <si>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</si>
  <si>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</si>
  <si>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</si>
  <si>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</si>
  <si>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</si>
  <si>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</si>
  <si>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</si>
  <si>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</si>
  <si>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</si>
  <si>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</si>
  <si>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</si>
  <si>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</si>
  <si>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</si>
  <si>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</si>
  <si>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</si>
  <si>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</si>
  <si>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</si>
  <si>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</si>
  <si>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</si>
  <si>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</si>
  <si>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</si>
  <si>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</si>
  <si>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</si>
  <si>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</si>
  <si>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</si>
  <si>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</si>
  <si>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</si>
  <si>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</si>
  <si>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</si>
  <si>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</si>
  <si>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</si>
  <si>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</si>
  <si>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</si>
  <si>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</si>
  <si>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</si>
  <si>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</si>
  <si>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</si>
  <si>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</si>
  <si>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</si>
  <si>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</si>
  <si>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</si>
  <si>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</si>
  <si>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</si>
  <si>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</si>
  <si>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</si>
  <si>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</si>
  <si>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</si>
  <si>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</si>
  <si>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</si>
  <si>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</si>
  <si>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</si>
  <si>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</si>
  <si>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</si>
  <si>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</si>
  <si>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</si>
  <si>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</si>
  <si>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</si>
  <si>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</si>
  <si>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</si>
  <si>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</si>
  <si>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</si>
  <si>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</si>
  <si>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</si>
  <si>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</si>
  <si>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</si>
  <si>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</si>
  <si>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</si>
  <si>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</si>
  <si>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</si>
  <si>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</si>
  <si>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</si>
  <si>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</si>
  <si>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</si>
  <si>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</si>
  <si>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</si>
  <si>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</si>
  <si>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</si>
  <si>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</si>
  <si>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</si>
  <si>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</si>
  <si>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</si>
  <si>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</si>
  <si>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</si>
  <si>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</si>
  <si>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</si>
  <si>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</si>
  <si>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</si>
  <si>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</si>
  <si>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</si>
  <si>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</si>
  <si>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</si>
  <si>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</si>
  <si>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</si>
  <si>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</si>
  <si>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</si>
  <si>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</si>
  <si>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</si>
  <si>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</si>
  <si>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</si>
  <si>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</si>
  <si>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</si>
  <si>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</si>
  <si>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</si>
  <si>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</si>
  <si>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</si>
  <si>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</si>
  <si>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</si>
  <si>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</si>
  <si>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</si>
  <si>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</si>
  <si>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</si>
  <si>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</si>
  <si>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</si>
  <si>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</si>
  <si>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</si>
  <si>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</si>
  <si>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</si>
  <si>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</si>
  <si>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</si>
  <si>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</si>
  <si>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</si>
  <si>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</si>
  <si>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</si>
  <si>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</si>
  <si>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</si>
  <si>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</si>
  <si>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</si>
  <si>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</si>
  <si>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</si>
  <si>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</si>
  <si>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</si>
  <si>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</si>
  <si>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</si>
  <si>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</si>
  <si>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</si>
  <si>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</si>
  <si>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</si>
  <si>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</si>
  <si>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</si>
  <si>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</si>
  <si>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</si>
  <si>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</si>
  <si>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</si>
  <si>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</si>
  <si>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</si>
  <si>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</si>
  <si>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</si>
  <si>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</si>
  <si>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</si>
  <si>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</si>
  <si>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</si>
  <si>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</si>
  <si>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</si>
  <si>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</si>
  <si>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</si>
  <si>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</si>
  <si>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</si>
  <si>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</si>
  <si>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</si>
  <si>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</si>
  <si>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</si>
  <si>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</si>
  <si>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</si>
  <si>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</si>
  <si>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</si>
  <si>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</si>
  <si>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</si>
  <si>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</si>
  <si>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</si>
  <si>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</si>
  <si>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</si>
  <si>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</si>
  <si>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</si>
  <si>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</si>
  <si>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</si>
  <si>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</si>
  <si>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</si>
  <si>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</si>
  <si>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</si>
  <si>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</si>
  <si>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</si>
  <si>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</si>
  <si>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</si>
  <si>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</si>
  <si>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</si>
  <si>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</si>
  <si>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</si>
  <si>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</si>
  <si>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</si>
  <si>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</si>
  <si>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</si>
  <si>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</si>
  <si>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</si>
  <si>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</si>
  <si>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</si>
  <si>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</si>
  <si>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</si>
  <si>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</si>
  <si>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</si>
  <si>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</si>
  <si>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</si>
  <si>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</si>
  <si>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</si>
  <si>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</si>
  <si>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</si>
  <si>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</si>
  <si>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</si>
  <si>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</si>
  <si>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</si>
  <si>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</si>
  <si>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</si>
  <si>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</si>
  <si>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</si>
  <si>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</si>
  <si>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</si>
  <si>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</si>
  <si>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</si>
  <si>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</si>
  <si>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</si>
  <si>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</si>
  <si>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</si>
  <si>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</si>
  <si>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</si>
  <si>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</si>
  <si>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</si>
  <si>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</si>
  <si>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</si>
  <si>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</si>
  <si>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</si>
  <si>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</si>
  <si>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</si>
  <si>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</si>
  <si>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</si>
  <si>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</si>
  <si>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</si>
  <si>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</si>
  <si>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</si>
  <si>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</si>
  <si>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</si>
  <si>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</si>
  <si>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</si>
  <si>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</si>
  <si>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</si>
  <si>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</si>
  <si>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</si>
  <si>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</si>
  <si>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</si>
  <si>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</si>
  <si>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</si>
  <si>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</si>
  <si>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</si>
  <si>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</si>
  <si>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</si>
  <si>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</si>
  <si>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</si>
  <si>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</si>
  <si>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</si>
  <si>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</si>
  <si>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</si>
  <si>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</si>
  <si>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</si>
  <si>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</si>
  <si>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</si>
  <si>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</si>
  <si>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</si>
  <si>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</si>
  <si>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</si>
  <si>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</si>
  <si>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</si>
  <si>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</si>
  <si>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</si>
  <si>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</si>
  <si>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</si>
  <si>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</si>
  <si>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</si>
  <si>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</si>
  <si>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</si>
  <si>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</si>
  <si>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</si>
  <si>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</si>
  <si>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</si>
  <si>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</si>
  <si>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</si>
  <si>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</si>
  <si>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</si>
  <si>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</si>
  <si>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</si>
  <si>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</si>
  <si>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</si>
  <si>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</si>
  <si>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</si>
  <si>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</si>
  <si>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</si>
  <si>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</si>
  <si>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</si>
  <si>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</si>
  <si>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</si>
  <si>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</si>
  <si>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</si>
  <si>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</si>
  <si>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</si>
  <si>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</si>
  <si>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</si>
  <si>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</si>
  <si>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</si>
  <si>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</si>
  <si>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</si>
  <si>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</si>
  <si>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</si>
  <si>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</si>
  <si>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</si>
  <si>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</si>
  <si>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</si>
  <si>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</si>
  <si>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</si>
  <si>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</si>
  <si>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</si>
  <si>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</si>
  <si>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</si>
  <si>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</si>
  <si>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</si>
  <si>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</si>
  <si>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</si>
  <si>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</si>
  <si>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</si>
  <si>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</si>
  <si>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</si>
  <si>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</si>
  <si>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</si>
  <si>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</si>
  <si>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</si>
  <si>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</si>
  <si>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</si>
  <si>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</si>
  <si>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</si>
  <si>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</si>
  <si>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</si>
  <si>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</si>
  <si>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</si>
  <si>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</si>
  <si>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</si>
  <si>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</si>
  <si>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</si>
  <si>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</si>
  <si>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</si>
  <si>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</si>
  <si>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</si>
  <si>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</si>
  <si>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</si>
  <si>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</si>
  <si>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</si>
  <si>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</si>
  <si>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</si>
  <si>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</si>
  <si>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</si>
  <si>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</si>
  <si>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</si>
  <si>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</si>
  <si>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</si>
  <si>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</si>
  <si>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</si>
  <si>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</si>
  <si>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</si>
  <si>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</si>
  <si>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</si>
  <si>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</si>
  <si>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</si>
  <si>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</si>
  <si>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</si>
  <si>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</si>
  <si>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</si>
  <si>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</si>
  <si>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</si>
  <si>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</si>
  <si>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</si>
  <si>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</si>
  <si>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</si>
  <si>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</si>
  <si>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</si>
  <si>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</si>
  <si>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</si>
  <si>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</si>
  <si>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</si>
  <si>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</si>
  <si>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</si>
  <si>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</si>
  <si>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</si>
  <si>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</si>
  <si>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</si>
  <si>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</si>
  <si>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</si>
  <si>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</si>
  <si>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</si>
  <si>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</si>
  <si>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</si>
  <si>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</si>
  <si>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</si>
  <si>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</si>
  <si>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</si>
  <si>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</si>
  <si>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</si>
  <si>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</si>
  <si>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</si>
  <si>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</si>
  <si>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</si>
  <si>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</si>
  <si>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</si>
  <si>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</si>
  <si>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</si>
  <si>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</si>
  <si>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</si>
  <si>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</si>
  <si>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</si>
  <si>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</si>
  <si>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</si>
  <si>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</si>
  <si>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</si>
  <si>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</si>
  <si>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</si>
  <si>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</si>
  <si>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</si>
  <si>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</si>
  <si>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</si>
  <si>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</si>
  <si>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</si>
  <si>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</si>
  <si>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</si>
  <si>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</si>
  <si>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</si>
  <si>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</si>
  <si>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</si>
  <si>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</si>
  <si>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</si>
  <si>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</si>
  <si>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</si>
  <si>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</si>
  <si>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</si>
  <si>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</si>
  <si>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</si>
  <si>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</si>
  <si>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</si>
  <si>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</si>
  <si>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</si>
  <si>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</si>
  <si>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</si>
  <si>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</si>
  <si>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</si>
  <si>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</si>
  <si>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</si>
  <si>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</si>
  <si>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</si>
  <si>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</si>
  <si>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</si>
  <si>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</si>
  <si>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</si>
  <si>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</si>
  <si>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</si>
  <si>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</si>
  <si>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</si>
  <si>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</si>
  <si>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</si>
  <si>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</si>
  <si>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</si>
  <si>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</si>
  <si>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</si>
  <si>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</si>
  <si>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</si>
  <si>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</si>
  <si>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</si>
  <si>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</si>
  <si>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</si>
  <si>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</si>
  <si>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</si>
  <si>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</si>
  <si>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</si>
  <si>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</si>
  <si>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</si>
  <si>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</si>
  <si>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</si>
  <si>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</si>
  <si>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</si>
  <si>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</si>
  <si>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</si>
  <si>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</si>
  <si>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</si>
  <si>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</si>
  <si>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</si>
  <si>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</si>
  <si>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</si>
  <si>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</si>
  <si>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</si>
  <si>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</si>
  <si>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</si>
  <si>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</si>
  <si>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</si>
  <si>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</si>
  <si>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</si>
  <si>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</si>
  <si>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</si>
  <si>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</si>
  <si>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</si>
  <si>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</si>
  <si>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</si>
  <si>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</si>
  <si>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</si>
  <si>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</si>
  <si>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</si>
  <si>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</si>
  <si>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</si>
  <si>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</si>
  <si>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</si>
  <si>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</si>
  <si>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</si>
  <si>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</si>
  <si>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</si>
  <si>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</si>
  <si>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</si>
  <si>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</si>
  <si>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</si>
  <si>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</si>
  <si>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</si>
  <si>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</si>
  <si>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</si>
  <si>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</si>
  <si>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</si>
  <si>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</si>
  <si>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</si>
  <si>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</si>
  <si>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</si>
  <si>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</si>
  <si>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</si>
  <si>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</si>
  <si>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</si>
  <si>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</si>
  <si>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</si>
  <si>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</si>
  <si>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</si>
  <si>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</si>
  <si>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</si>
  <si>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</si>
  <si>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</si>
  <si>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</si>
  <si>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</si>
  <si>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</si>
  <si>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</si>
  <si>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</si>
  <si>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</si>
  <si>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</si>
  <si>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</si>
  <si>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</si>
  <si>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</si>
  <si>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</si>
  <si>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</si>
  <si>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</si>
  <si>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</si>
  <si>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</si>
  <si>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</si>
  <si>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</si>
  <si>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</si>
  <si>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</si>
  <si>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</si>
  <si>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</si>
  <si>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</si>
  <si>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</si>
  <si>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</si>
  <si>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</si>
  <si>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</si>
  <si>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</si>
  <si>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</si>
  <si>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</si>
  <si>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</si>
  <si>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</si>
  <si>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</si>
  <si>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</si>
  <si>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</si>
  <si>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</si>
  <si>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</si>
  <si>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</si>
  <si>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</si>
  <si>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</si>
  <si>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</si>
  <si>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</si>
  <si>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</si>
  <si>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</si>
  <si>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</si>
  <si>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</si>
  <si>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</si>
  <si>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</si>
  <si>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</si>
  <si>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</si>
  <si>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</si>
  <si>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</si>
  <si>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</si>
  <si>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</si>
  <si>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</si>
  <si>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</si>
  <si>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</si>
  <si>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</si>
  <si>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</si>
  <si>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</si>
  <si>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</si>
  <si>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</si>
  <si>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</si>
  <si>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</si>
  <si>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</si>
  <si>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</si>
  <si>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</si>
  <si>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</si>
  <si>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</si>
  <si>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</si>
  <si>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</si>
  <si>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</si>
  <si>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</si>
  <si>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</si>
  <si>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</si>
  <si>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</si>
  <si>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</si>
  <si>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</si>
  <si>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</si>
  <si>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</si>
  <si>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</si>
  <si>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</si>
  <si>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</si>
  <si>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</si>
  <si>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</si>
  <si>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</si>
  <si>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</si>
  <si>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</si>
  <si>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</si>
  <si>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</si>
  <si>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</si>
  <si>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</si>
  <si>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</si>
  <si>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</si>
  <si>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</si>
  <si>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</si>
  <si>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</si>
  <si>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</si>
  <si>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</si>
  <si>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</si>
  <si>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</si>
  <si>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</si>
  <si>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</si>
  <si>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</si>
  <si>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</si>
  <si>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</si>
  <si>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</si>
  <si>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</si>
  <si>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</si>
  <si>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</si>
  <si>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</si>
  <si>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</si>
  <si>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</si>
  <si>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</si>
  <si>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</si>
  <si>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</si>
  <si>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</si>
  <si>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</si>
  <si>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</si>
  <si>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</si>
  <si>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</si>
  <si>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</si>
  <si>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</si>
  <si>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</si>
  <si>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</si>
  <si>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</si>
  <si>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</si>
  <si>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</si>
  <si>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</si>
  <si>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</si>
  <si>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</si>
  <si>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</si>
  <si>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</si>
  <si>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</si>
  <si>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</si>
  <si>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</si>
  <si>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</si>
  <si>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</si>
  <si>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</si>
  <si>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</si>
  <si>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</si>
  <si>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</si>
  <si>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</si>
  <si>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</si>
  <si>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</si>
  <si>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</si>
  <si>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</si>
  <si>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</si>
  <si>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</si>
  <si>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</si>
  <si>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</si>
  <si>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</si>
  <si>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</si>
  <si>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</si>
  <si>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</si>
  <si>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</si>
  <si>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</si>
  <si>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</si>
  <si>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</si>
  <si>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</si>
  <si>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</si>
  <si>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</si>
  <si>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</si>
  <si>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</si>
  <si>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</si>
  <si>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</si>
  <si>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</si>
  <si>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</si>
  <si>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</si>
  <si>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</si>
  <si>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</si>
  <si>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</si>
  <si>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</si>
  <si>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</si>
  <si>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</si>
  <si>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</si>
  <si>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</si>
  <si>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</si>
  <si>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</si>
  <si>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</si>
  <si>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</si>
  <si>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</si>
  <si>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</si>
  <si>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</si>
  <si>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</si>
  <si>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</si>
  <si>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</si>
  <si>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</si>
  <si>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</si>
  <si>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</si>
  <si>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</si>
  <si>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</si>
  <si>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</si>
  <si>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</si>
  <si>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</si>
  <si>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</si>
  <si>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</si>
  <si>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</si>
  <si>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</si>
  <si>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</si>
  <si>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</si>
  <si>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</si>
  <si>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</si>
  <si>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</si>
  <si>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</si>
  <si>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</si>
  <si>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</si>
  <si>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</si>
  <si>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</si>
  <si>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</si>
  <si>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</si>
  <si>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</si>
  <si>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</si>
  <si>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</si>
  <si>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</si>
  <si>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</si>
  <si>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</si>
  <si>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</si>
  <si>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</si>
  <si>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</si>
  <si>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</si>
  <si>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</si>
  <si>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</si>
  <si>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</si>
  <si>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</si>
  <si>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</si>
  <si>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</si>
  <si>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</si>
  <si>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</si>
  <si>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</si>
  <si>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</si>
  <si>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</si>
  <si>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</si>
  <si>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</si>
  <si>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</si>
  <si>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</si>
  <si>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</si>
  <si>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</si>
  <si>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</si>
  <si>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</si>
  <si>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</si>
  <si>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</si>
  <si>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</si>
  <si>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</si>
  <si>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</si>
  <si>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</si>
  <si>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</si>
  <si>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</si>
  <si>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</si>
  <si>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</si>
  <si>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</si>
  <si>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</si>
  <si>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</si>
  <si>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</si>
  <si>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</si>
  <si>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</si>
  <si>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</si>
  <si>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</si>
  <si>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</si>
  <si>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</si>
  <si>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</si>
  <si>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</si>
  <si>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</si>
  <si>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</si>
  <si>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</si>
  <si>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</si>
  <si>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</si>
  <si>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</si>
  <si>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</si>
  <si>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</si>
  <si>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</si>
  <si>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</si>
  <si>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</si>
  <si>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</si>
  <si>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</si>
  <si>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</si>
  <si>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</si>
  <si>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</si>
  <si>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</si>
  <si>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</si>
  <si>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</si>
  <si>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</si>
  <si>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</si>
  <si>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</si>
  <si>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</si>
  <si>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</si>
  <si>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</si>
  <si>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</si>
  <si>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</si>
  <si>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</si>
  <si>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</si>
  <si>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</si>
  <si>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</si>
  <si>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</si>
  <si>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</si>
  <si>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</si>
  <si>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</si>
  <si>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</si>
  <si>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</si>
  <si>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</si>
  <si>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</si>
  <si>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</si>
  <si>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</si>
  <si>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</si>
  <si>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</si>
  <si>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</si>
  <si>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</si>
  <si>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</si>
  <si>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</si>
  <si>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</si>
  <si>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</si>
  <si>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</si>
  <si>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</si>
  <si>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</si>
  <si>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</si>
  <si>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</si>
  <si>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</si>
  <si>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</si>
  <si>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</si>
  <si>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</si>
  <si>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</si>
  <si>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</si>
  <si>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</si>
  <si>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</si>
  <si>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</si>
  <si>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</si>
  <si>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</si>
  <si>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</si>
  <si>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</si>
  <si>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</si>
  <si>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</si>
  <si>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</si>
  <si>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</si>
  <si>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</si>
  <si>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</si>
  <si>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</si>
  <si>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</si>
  <si>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</si>
  <si>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</si>
  <si>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</si>
  <si>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</si>
  <si>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</si>
  <si>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</si>
  <si>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</si>
  <si>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</si>
  <si>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</si>
  <si>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</si>
  <si>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</si>
  <si>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</si>
  <si>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</si>
  <si>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</si>
  <si>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</si>
  <si>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</si>
  <si>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</si>
  <si>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</si>
  <si>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</si>
  <si>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</si>
  <si>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</si>
  <si>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</si>
  <si>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</si>
  <si>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</si>
  <si>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</si>
  <si>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</si>
  <si>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</si>
  <si>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</si>
  <si>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</si>
  <si>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</si>
  <si>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</si>
  <si>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</si>
  <si>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</si>
  <si>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</si>
  <si>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</si>
  <si>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</si>
  <si>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</si>
  <si>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</si>
  <si>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</si>
  <si>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</si>
  <si>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</si>
  <si>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</si>
  <si>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</si>
  <si>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</si>
  <si>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</si>
  <si>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</si>
  <si>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</si>
  <si>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</si>
  <si>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</si>
  <si>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</si>
  <si>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</si>
  <si>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</si>
  <si>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</si>
  <si>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</si>
  <si>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</si>
  <si>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</si>
  <si>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</si>
  <si>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</si>
  <si>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</si>
  <si>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</si>
  <si>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</si>
  <si>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</si>
  <si>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</si>
  <si>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</si>
  <si>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</si>
  <si>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</si>
  <si>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</si>
  <si>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</si>
  <si>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</si>
  <si>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</si>
  <si>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</si>
  <si>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</si>
  <si>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</si>
  <si>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</si>
  <si>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</si>
  <si>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</si>
  <si>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</si>
  <si>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</si>
  <si>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</si>
  <si>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</si>
  <si>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</si>
  <si>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</si>
  <si>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</si>
  <si>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</si>
  <si>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</si>
  <si>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</si>
  <si>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</si>
  <si>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</si>
  <si>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</si>
  <si>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</si>
  <si>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</si>
  <si>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</si>
  <si>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</si>
  <si>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</si>
  <si>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</si>
  <si>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</si>
  <si>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</si>
  <si>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</si>
  <si>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</si>
  <si>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</si>
  <si>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</si>
  <si>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</si>
  <si>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</si>
  <si>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</si>
  <si>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</si>
  <si>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</si>
  <si>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</si>
  <si>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</si>
  <si>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</si>
  <si>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</si>
  <si>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</si>
  <si>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</si>
  <si>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</si>
  <si>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</si>
  <si>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</si>
  <si>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</si>
  <si>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</si>
  <si>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</si>
  <si>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</si>
  <si>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</si>
  <si>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</si>
  <si>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</si>
  <si>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</si>
  <si>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</si>
  <si>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</si>
  <si>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</si>
  <si>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</si>
  <si>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</si>
  <si>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</si>
  <si>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</si>
  <si>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</si>
  <si>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</si>
  <si>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</si>
  <si>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</si>
  <si>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</si>
  <si>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</si>
  <si>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</si>
  <si>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</si>
  <si>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</si>
  <si>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</si>
  <si>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</si>
  <si>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</si>
  <si>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</si>
  <si>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</si>
  <si>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</si>
  <si>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</si>
  <si>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</si>
  <si>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</si>
  <si>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</si>
  <si>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</si>
  <si>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</si>
  <si>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</si>
  <si>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</si>
  <si>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</si>
  <si>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</si>
  <si>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</si>
  <si>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</si>
  <si>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</si>
  <si>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</si>
  <si>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</si>
  <si>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</si>
  <si>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</si>
  <si>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</si>
  <si>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</si>
  <si>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</si>
  <si>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</si>
  <si>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</si>
  <si>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</si>
  <si>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</si>
  <si>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</si>
  <si>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</si>
  <si>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</si>
  <si>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</si>
  <si>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</si>
  <si>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</si>
  <si>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</si>
  <si>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</si>
  <si>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</si>
  <si>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</si>
  <si>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</si>
  <si>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</si>
  <si>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</si>
  <si>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</si>
  <si>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</si>
  <si>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</si>
  <si>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</si>
  <si>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</si>
  <si>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</si>
  <si>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</si>
  <si>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</si>
  <si>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</si>
  <si>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</si>
  <si>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</si>
  <si>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</si>
  <si>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</si>
  <si>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</si>
  <si>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</si>
  <si>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</si>
  <si>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</si>
  <si>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</si>
  <si>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</si>
  <si>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</si>
  <si>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</si>
  <si>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</si>
  <si>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</si>
  <si>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</si>
  <si>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</si>
  <si>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</si>
  <si>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</si>
  <si>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</si>
  <si>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</si>
  <si>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</si>
  <si>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</si>
  <si>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</si>
  <si>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</si>
  <si>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</si>
  <si>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</si>
  <si>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</si>
  <si>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</si>
  <si>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</si>
  <si>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</si>
  <si>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</si>
  <si>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</si>
  <si>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</si>
  <si>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</si>
  <si>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</si>
  <si>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</si>
  <si>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</si>
  <si>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</si>
  <si>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</si>
  <si>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</si>
  <si>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</si>
  <si>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</si>
  <si>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</si>
  <si>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</si>
  <si>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</si>
  <si>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</si>
  <si>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</si>
  <si>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</si>
  <si>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</si>
  <si>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</si>
  <si>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</si>
  <si>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</si>
  <si>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</si>
  <si>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</si>
  <si>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</si>
  <si>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</si>
  <si>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</si>
  <si>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</si>
  <si>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</si>
  <si>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</si>
  <si>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</si>
  <si>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</si>
  <si>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</si>
  <si>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</si>
  <si>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</si>
  <si>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</si>
  <si>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</si>
  <si>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</si>
  <si>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</si>
  <si>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</si>
  <si>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</si>
  <si>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</si>
  <si>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</si>
  <si>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</si>
  <si>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</si>
  <si>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</si>
  <si>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</si>
  <si>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</si>
  <si>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</si>
  <si>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</si>
  <si>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</si>
  <si>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</si>
  <si>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</si>
  <si>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</si>
  <si>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</si>
  <si>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</si>
  <si>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</si>
  <si>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</si>
  <si>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</si>
  <si>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</si>
  <si>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</si>
  <si>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</si>
  <si>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</si>
  <si>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</si>
  <si>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</si>
  <si>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</si>
  <si>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</si>
  <si>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</si>
  <si>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</si>
  <si>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</si>
  <si>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</si>
  <si>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</si>
  <si>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</si>
  <si>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</si>
  <si>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</si>
  <si>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</si>
  <si>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</si>
  <si>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</si>
  <si>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</si>
  <si>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</si>
  <si>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</si>
  <si>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</si>
  <si>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</si>
  <si>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</si>
  <si>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</si>
  <si>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</si>
  <si>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</si>
  <si>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</si>
  <si>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</si>
  <si>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</si>
  <si>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</si>
  <si>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</si>
  <si>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</si>
  <si>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</si>
  <si>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</si>
  <si>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</si>
  <si>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</si>
  <si>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</si>
  <si>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</si>
  <si>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</si>
  <si>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</si>
  <si>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</si>
  <si>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</si>
  <si>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</si>
  <si>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</si>
  <si>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</si>
  <si>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</si>
  <si>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</si>
  <si>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</si>
  <si>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</si>
  <si>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</si>
  <si>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</si>
  <si>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</si>
  <si>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</si>
  <si>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</si>
  <si>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</si>
  <si>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</si>
  <si>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</si>
  <si>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</si>
  <si>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</si>
  <si>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</si>
  <si>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</si>
  <si>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</si>
  <si>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</si>
  <si>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</si>
  <si>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</si>
  <si>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</si>
  <si>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</si>
  <si>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</si>
  <si>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</si>
  <si>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</si>
  <si>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</si>
  <si>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</si>
  <si>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</si>
  <si>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</si>
  <si>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</si>
  <si>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</si>
  <si>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</si>
  <si>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</si>
  <si>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</si>
  <si>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</si>
  <si>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</si>
  <si>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</si>
  <si>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</si>
  <si>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</si>
  <si>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</si>
  <si>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</si>
  <si>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</si>
  <si>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</si>
  <si>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</si>
  <si>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</si>
  <si>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</si>
  <si>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</si>
  <si>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</si>
  <si>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</si>
  <si>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</si>
  <si>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</si>
  <si>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</si>
  <si>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</si>
  <si>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</si>
  <si>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</si>
  <si>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</si>
  <si>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</si>
  <si>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</si>
  <si>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</si>
  <si>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</si>
  <si>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</si>
  <si>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</si>
  <si>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</si>
  <si>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</si>
  <si>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</si>
  <si>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</si>
  <si>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</si>
  <si>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</si>
  <si>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</si>
  <si>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</si>
  <si>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</si>
  <si>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</si>
  <si>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</si>
  <si>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</si>
  <si>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</si>
  <si>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</si>
  <si>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</si>
  <si>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</si>
  <si>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</si>
  <si>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</si>
  <si>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</si>
  <si>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</si>
  <si>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</si>
  <si>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</si>
  <si>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</si>
  <si>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</si>
  <si>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</si>
  <si>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</si>
  <si>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</si>
  <si>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</si>
  <si>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</si>
  <si>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</si>
  <si>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</si>
  <si>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</si>
  <si>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</si>
  <si>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</si>
  <si>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</si>
  <si>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</si>
  <si>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</si>
  <si>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</si>
  <si>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</si>
  <si>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</si>
  <si>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</si>
  <si>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</si>
  <si>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</si>
  <si>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</si>
  <si>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</si>
  <si>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</si>
  <si>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</si>
  <si>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</si>
  <si>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</si>
  <si>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</si>
  <si>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</si>
  <si>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</si>
  <si>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</si>
  <si>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</si>
  <si>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</si>
  <si>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</si>
  <si>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</si>
  <si>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</si>
  <si>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</si>
  <si>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</si>
  <si>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</si>
  <si>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</si>
  <si>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</si>
  <si>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</si>
  <si>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</si>
  <si>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</si>
  <si>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</si>
  <si>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</si>
  <si>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</si>
  <si>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</si>
  <si>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</si>
  <si>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</si>
  <si>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</si>
  <si>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</si>
  <si>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</si>
  <si>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</si>
  <si>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</si>
  <si>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</si>
  <si>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</si>
  <si>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</si>
  <si>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</si>
  <si>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</si>
  <si>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</si>
  <si>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</si>
  <si>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</si>
  <si>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</si>
  <si>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</si>
  <si>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</si>
  <si>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</si>
  <si>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</si>
  <si>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</si>
  <si>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</si>
  <si>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</si>
  <si>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</si>
  <si>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</si>
  <si>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</si>
  <si>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</si>
  <si>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</si>
  <si>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</si>
  <si>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</si>
  <si>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</si>
  <si>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</si>
  <si>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</si>
  <si>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</si>
  <si>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</si>
  <si>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</si>
  <si>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</si>
  <si>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</si>
  <si>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</si>
  <si>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</si>
  <si>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</si>
  <si>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</si>
  <si>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</si>
  <si>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</si>
  <si>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</si>
  <si>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</si>
  <si>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</si>
  <si>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</si>
  <si>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</si>
  <si>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</si>
  <si>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</si>
  <si>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</si>
  <si>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</si>
  <si>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</si>
  <si>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</si>
  <si>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</si>
  <si>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</si>
  <si>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</si>
  <si>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</si>
  <si>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</si>
  <si>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</si>
  <si>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</si>
  <si>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</si>
  <si>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</si>
  <si>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</si>
  <si>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</si>
  <si>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</si>
  <si>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</si>
  <si>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</si>
  <si>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</si>
  <si>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</si>
  <si>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</si>
  <si>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</si>
  <si>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</si>
  <si>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</si>
  <si>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</si>
  <si>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</si>
  <si>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</si>
  <si>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</si>
  <si>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</si>
  <si>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</si>
  <si>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</si>
  <si>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</si>
  <si>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</si>
  <si>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</si>
  <si>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</si>
  <si>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</si>
  <si>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</si>
  <si>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</si>
  <si>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</si>
  <si>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</si>
  <si>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</si>
  <si>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</si>
  <si>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</si>
  <si>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</si>
  <si>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</si>
  <si>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</si>
  <si>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</si>
  <si>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</si>
  <si>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</si>
  <si>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</si>
  <si>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</si>
  <si>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</si>
  <si>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</si>
  <si>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</si>
  <si>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</si>
  <si>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</si>
  <si>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</si>
  <si>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</si>
  <si>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</si>
  <si>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</si>
  <si>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</si>
  <si>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</si>
  <si>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</si>
  <si>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</si>
  <si>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</si>
  <si>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</si>
  <si>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</si>
  <si>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</si>
  <si>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</si>
  <si>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</si>
  <si>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</si>
  <si>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</si>
  <si>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</si>
  <si>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</si>
  <si>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</si>
  <si>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</si>
  <si>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</si>
  <si>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</si>
  <si>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</si>
  <si>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</si>
  <si>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</si>
  <si>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</si>
  <si>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</si>
  <si>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</si>
  <si>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</si>
  <si>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</si>
  <si>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</si>
  <si>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</si>
  <si>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</si>
  <si>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</si>
  <si>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</si>
  <si>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</si>
  <si>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</si>
  <si>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</si>
  <si>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</si>
  <si>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</si>
  <si>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</si>
  <si>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</si>
  <si>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</si>
  <si>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</si>
  <si>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</si>
  <si>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</si>
  <si>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</si>
  <si>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</si>
  <si>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</si>
  <si>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</si>
  <si>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</si>
  <si>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</si>
  <si>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</si>
  <si>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</si>
  <si>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</si>
  <si>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</si>
  <si>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</si>
  <si>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</si>
  <si>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</si>
  <si>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</si>
  <si>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</si>
  <si>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</si>
  <si>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</si>
  <si>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</si>
  <si>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</si>
  <si>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</si>
  <si>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</si>
  <si>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</si>
  <si>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</si>
  <si>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</si>
  <si>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</si>
  <si>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</si>
  <si>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</si>
  <si>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</si>
  <si>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</si>
  <si>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</si>
  <si>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</si>
  <si>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</si>
  <si>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</si>
  <si>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</si>
  <si>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</si>
  <si>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</si>
  <si>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</si>
  <si>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</si>
  <si>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</si>
  <si>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</si>
  <si>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</si>
  <si>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</si>
  <si>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</si>
  <si>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</si>
  <si>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</si>
  <si>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</si>
  <si>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</si>
  <si>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</si>
  <si>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</si>
  <si>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</si>
  <si>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</si>
  <si>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</si>
  <si>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</si>
  <si>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</si>
  <si>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</si>
  <si>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</si>
  <si>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</si>
  <si>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</si>
  <si>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</si>
  <si>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</si>
  <si>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</si>
  <si>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</si>
  <si>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</si>
  <si>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</si>
  <si>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</si>
  <si>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</si>
  <si>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</si>
  <si>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</si>
  <si>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</si>
  <si>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</si>
  <si>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</si>
  <si>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</si>
  <si>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</si>
  <si>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</si>
  <si>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</si>
  <si>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</si>
  <si>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</si>
  <si>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</si>
  <si>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</si>
  <si>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</si>
  <si>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</si>
  <si>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</si>
  <si>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</si>
  <si>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</si>
  <si>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</si>
  <si>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</si>
  <si>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</si>
  <si>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</si>
  <si>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</si>
  <si>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</si>
  <si>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</si>
  <si>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</si>
  <si>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</si>
  <si>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</si>
  <si>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</si>
  <si>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</si>
  <si>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</si>
  <si>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</si>
  <si>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</si>
  <si>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</si>
  <si>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</si>
  <si>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</si>
  <si>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</si>
  <si>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</si>
  <si>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</si>
  <si>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</si>
  <si>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</si>
  <si>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</si>
  <si>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</si>
  <si>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</si>
  <si>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</si>
  <si>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</si>
  <si>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</si>
  <si>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</si>
  <si>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</si>
  <si>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</si>
  <si>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</si>
  <si>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</si>
  <si>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</si>
  <si>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</si>
  <si>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</si>
  <si>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</si>
  <si>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</si>
  <si>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</si>
  <si>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</si>
  <si>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</si>
  <si>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</si>
  <si>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</si>
  <si>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</si>
  <si>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</si>
  <si>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</si>
  <si>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</si>
  <si>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</si>
  <si>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</si>
  <si>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</si>
  <si>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</si>
  <si>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</si>
  <si>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</si>
  <si>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</si>
  <si>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</si>
  <si>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</si>
  <si>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</si>
  <si>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</si>
  <si>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</si>
  <si>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</si>
  <si>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</si>
  <si>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</si>
  <si>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</si>
  <si>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</si>
  <si>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</si>
  <si>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</si>
  <si>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</si>
  <si>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</si>
  <si>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</si>
  <si>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</si>
  <si>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</si>
  <si>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</si>
  <si>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</si>
  <si>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</si>
  <si>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</si>
  <si>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</si>
  <si>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</si>
  <si>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</si>
  <si>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</si>
  <si>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</si>
  <si>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</si>
  <si>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</si>
  <si>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</si>
  <si>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</si>
  <si>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</si>
  <si>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</si>
  <si>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</si>
  <si>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</si>
  <si>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</si>
  <si>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</si>
  <si>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</si>
  <si>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</si>
  <si>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</si>
  <si>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</si>
  <si>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</si>
  <si>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</si>
  <si>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</si>
  <si>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</si>
  <si>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</si>
  <si>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</si>
  <si>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</si>
  <si>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</si>
  <si>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</si>
  <si>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</si>
  <si>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</si>
  <si>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</si>
  <si>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</si>
  <si>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</si>
  <si>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</si>
  <si>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</si>
  <si>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</si>
  <si>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</si>
  <si>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</si>
  <si>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</si>
  <si>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</si>
  <si>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</si>
  <si>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</si>
  <si>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</si>
  <si>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</si>
  <si>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</si>
  <si>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</si>
  <si>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</si>
  <si>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</si>
  <si>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</si>
  <si>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</si>
  <si>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</si>
  <si>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</si>
  <si>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</si>
  <si>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</si>
  <si>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</si>
  <si>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</si>
  <si>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</si>
  <si>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</si>
  <si>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</si>
  <si>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</si>
  <si>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</si>
  <si>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</si>
  <si>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</si>
  <si>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</si>
  <si>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</si>
  <si>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</si>
  <si>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</si>
  <si>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</si>
  <si>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</si>
  <si>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</si>
  <si>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</si>
  <si>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</si>
  <si>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</si>
  <si>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</si>
  <si>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</si>
  <si>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</si>
  <si>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</si>
  <si>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</si>
  <si>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</si>
  <si>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</si>
  <si>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</si>
  <si>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</si>
  <si>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</si>
  <si>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</si>
  <si>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</si>
  <si>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</si>
  <si>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</si>
  <si>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</si>
  <si>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</si>
  <si>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</si>
  <si>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</si>
  <si>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</si>
  <si>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</si>
  <si>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</si>
  <si>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</si>
  <si>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</si>
  <si>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</si>
  <si>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</si>
  <si>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</si>
  <si>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</si>
  <si>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</si>
  <si>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</si>
  <si>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</si>
  <si>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</si>
  <si>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</si>
  <si>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</si>
  <si>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</si>
  <si>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</si>
  <si>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</si>
  <si>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</si>
  <si>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</si>
  <si>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</si>
  <si>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</si>
  <si>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</si>
  <si>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</si>
  <si>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</si>
  <si>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</si>
  <si>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</si>
  <si>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</si>
  <si>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</si>
  <si>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</si>
  <si>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</si>
  <si>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</si>
  <si>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</si>
  <si>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</si>
  <si>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</si>
  <si>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</si>
  <si>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</si>
  <si>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</si>
  <si>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</si>
  <si>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</si>
  <si>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</si>
  <si>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</si>
  <si>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</si>
  <si>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</si>
  <si>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</si>
  <si>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</si>
  <si>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</si>
  <si>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</si>
  <si>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</si>
  <si>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</si>
  <si>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</si>
  <si>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</si>
  <si>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</si>
  <si>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</si>
  <si>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</si>
  <si>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</si>
  <si>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</si>
  <si>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</si>
  <si>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</si>
  <si>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</si>
  <si>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</si>
  <si>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</si>
  <si>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</si>
  <si>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</si>
  <si>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</si>
  <si>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</si>
  <si>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</si>
  <si>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</si>
  <si>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</si>
  <si>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</si>
  <si>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</si>
  <si>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</si>
  <si>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</si>
  <si>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</si>
  <si>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</si>
  <si>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</si>
  <si>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</si>
  <si>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</si>
  <si>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</si>
  <si>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</si>
  <si>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</si>
  <si>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</si>
  <si>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</si>
  <si>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</si>
  <si>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</si>
  <si>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</si>
  <si>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</si>
  <si>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</si>
  <si>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</si>
  <si>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</si>
  <si>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</si>
  <si>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</si>
  <si>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</si>
  <si>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</si>
  <si>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</si>
  <si>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</si>
  <si>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</si>
  <si>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</si>
  <si>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</si>
  <si>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</si>
  <si>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</si>
  <si>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</si>
  <si>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</si>
  <si>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</si>
  <si>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</si>
  <si>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</si>
  <si>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</si>
  <si>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</si>
  <si>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</si>
  <si>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</si>
  <si>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</si>
  <si>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</si>
  <si>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</si>
  <si>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</si>
  <si>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</si>
  <si>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</si>
  <si>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</si>
  <si>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</si>
  <si>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</si>
  <si>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</si>
  <si>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</si>
  <si>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</si>
  <si>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</si>
  <si>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</si>
  <si>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</si>
  <si>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</si>
  <si>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</si>
  <si>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</si>
  <si>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</si>
  <si>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</si>
  <si>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</si>
  <si>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</si>
  <si>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</si>
  <si>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</si>
  <si>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</si>
  <si>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</si>
  <si>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</si>
  <si>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</si>
  <si>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</si>
  <si>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</si>
  <si>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</si>
  <si>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</si>
  <si>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</si>
  <si>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</si>
  <si>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</si>
  <si>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</si>
  <si>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</si>
  <si>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</si>
  <si>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</si>
  <si>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</si>
  <si>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</si>
  <si>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</si>
  <si>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</si>
  <si>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</si>
  <si>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</si>
  <si>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</si>
  <si>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</si>
  <si>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</si>
  <si>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</si>
  <si>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</si>
  <si>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</si>
  <si>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</si>
  <si>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</si>
  <si>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</si>
  <si>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</si>
  <si>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</si>
  <si>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</si>
  <si>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</si>
  <si>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</si>
  <si>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</si>
  <si>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</si>
  <si>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</si>
  <si>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</si>
  <si>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</si>
  <si>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</si>
  <si>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</si>
  <si>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</si>
  <si>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</si>
  <si>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</si>
  <si>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</si>
  <si>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</si>
  <si>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</si>
  <si>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</si>
  <si>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</si>
  <si>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</si>
  <si>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</si>
  <si>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</si>
  <si>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</si>
  <si>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</si>
  <si>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</si>
  <si>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</si>
  <si>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</si>
  <si>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</si>
  <si>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</si>
  <si>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</si>
  <si>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</si>
  <si>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</si>
  <si>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</si>
  <si>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</si>
  <si>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</si>
  <si>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</si>
  <si>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</si>
  <si>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</si>
  <si>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</si>
  <si>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</si>
  <si>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</si>
  <si>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</si>
  <si>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</si>
  <si>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</si>
  <si>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</si>
  <si>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</si>
  <si>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</si>
  <si>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</si>
  <si>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</si>
  <si>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</si>
  <si>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</si>
  <si>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</si>
  <si>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</si>
  <si>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</si>
  <si>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</si>
  <si>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</si>
  <si>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</si>
  <si>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</si>
  <si>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</si>
  <si>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</si>
  <si>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</si>
  <si>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</si>
  <si>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</si>
  <si>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</si>
  <si>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</si>
  <si>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</si>
  <si>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</si>
  <si>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</si>
  <si>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</si>
  <si>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</si>
  <si>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</si>
  <si>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</si>
  <si>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</si>
  <si>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</si>
  <si>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</si>
  <si>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</si>
  <si>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</si>
  <si>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</si>
  <si>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</si>
  <si>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</si>
  <si>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</si>
  <si>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</si>
  <si>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</si>
  <si>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</si>
  <si>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</si>
  <si>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</si>
  <si>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</si>
  <si>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</si>
  <si>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</si>
  <si>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</si>
  <si>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</si>
  <si>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</si>
  <si>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</si>
  <si>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</si>
  <si>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</si>
  <si>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</si>
  <si>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</si>
  <si>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</si>
  <si>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</si>
  <si>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</si>
  <si>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</si>
  <si>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</si>
  <si>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</si>
  <si>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</si>
  <si>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</si>
  <si>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</si>
  <si>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</si>
  <si>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</si>
  <si>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</si>
  <si>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</si>
  <si>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</si>
  <si>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</si>
  <si>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</si>
  <si>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</si>
  <si>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</si>
  <si>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</si>
  <si>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</si>
  <si>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</si>
  <si>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</si>
  <si>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</si>
  <si>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</si>
  <si>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</si>
  <si>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</si>
  <si>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</si>
  <si>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</si>
  <si>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</si>
  <si>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</si>
  <si>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</si>
  <si>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</si>
  <si>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</si>
  <si>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</si>
  <si>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</si>
  <si>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</si>
  <si>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</si>
  <si>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</si>
  <si>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</si>
  <si>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</si>
  <si>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</si>
  <si>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</si>
  <si>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</si>
  <si>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</si>
  <si>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</si>
  <si>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</si>
  <si>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</si>
  <si>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</si>
  <si>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</si>
  <si>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</si>
  <si>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</si>
  <si>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</si>
  <si>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</si>
  <si>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</si>
  <si>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</si>
  <si>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</si>
  <si>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</si>
  <si>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</si>
  <si>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</si>
  <si>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</si>
  <si>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</si>
  <si>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</si>
  <si>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</si>
  <si>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</si>
  <si>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</si>
  <si>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</si>
  <si>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</si>
  <si>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</si>
  <si>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</si>
  <si>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</si>
  <si>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</si>
  <si>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</si>
  <si>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</si>
  <si>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</si>
  <si>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</si>
  <si>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</si>
  <si>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</si>
  <si>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</si>
  <si>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</si>
  <si>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</si>
  <si>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</si>
  <si>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</si>
  <si>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</si>
  <si>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</si>
  <si>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</si>
  <si>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</si>
  <si>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</si>
  <si>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</si>
  <si>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</si>
  <si>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</si>
  <si>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</si>
  <si>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</si>
  <si>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</si>
  <si>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</si>
  <si>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</si>
  <si>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</si>
  <si>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</si>
  <si>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</si>
  <si>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</si>
  <si>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</si>
  <si>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</si>
  <si>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</si>
  <si>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</si>
  <si>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</si>
  <si>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</si>
  <si>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</si>
  <si>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</si>
  <si>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</si>
  <si>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</si>
  <si>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</si>
  <si>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</si>
  <si>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</si>
  <si>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</si>
  <si>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</si>
  <si>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</si>
  <si>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</si>
  <si>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</si>
  <si>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</si>
  <si>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</si>
  <si>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</si>
  <si>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</si>
  <si>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</si>
  <si>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</si>
  <si>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</si>
  <si>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</si>
  <si>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</si>
  <si>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</si>
  <si>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</si>
  <si>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</si>
  <si>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</si>
  <si>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</si>
  <si>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</si>
  <si>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</si>
  <si>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</si>
  <si>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</si>
  <si>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</si>
  <si>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</si>
  <si>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</si>
  <si>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</si>
  <si>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</si>
  <si>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</si>
  <si>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</si>
  <si>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</si>
  <si>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</si>
  <si>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</si>
  <si>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</si>
  <si>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</si>
  <si>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</si>
  <si>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</si>
  <si>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</si>
  <si>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</si>
  <si>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</si>
  <si>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</si>
  <si>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</si>
  <si>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</si>
  <si>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</si>
  <si>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</si>
  <si>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</si>
  <si>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</si>
  <si>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</si>
  <si>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</si>
  <si>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</si>
  <si>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</si>
  <si>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</si>
  <si>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</si>
  <si>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</si>
  <si>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</si>
  <si>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</si>
  <si>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</si>
  <si>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</si>
  <si>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</si>
  <si>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</si>
  <si>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</si>
  <si>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</si>
  <si>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</si>
  <si>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</si>
  <si>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</si>
  <si>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</si>
  <si>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</si>
  <si>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</si>
  <si>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</si>
  <si>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</si>
  <si>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</si>
  <si>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</si>
  <si>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</si>
  <si>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</si>
  <si>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</si>
  <si>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</si>
  <si>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</si>
  <si>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</si>
  <si>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</si>
  <si>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</si>
  <si>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</si>
  <si>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</si>
  <si>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</si>
  <si>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</si>
  <si>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</si>
  <si>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</si>
  <si>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</si>
  <si>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</si>
  <si>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</si>
  <si>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</si>
  <si>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</si>
  <si>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</si>
  <si>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</si>
  <si>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</si>
  <si>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</si>
  <si>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</si>
  <si>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</si>
  <si>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</si>
  <si>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</si>
  <si>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</si>
  <si>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</si>
  <si>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</si>
  <si>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</si>
  <si>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</si>
  <si>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</si>
  <si>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</si>
  <si>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</si>
  <si>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</si>
  <si>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</si>
  <si>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</si>
  <si>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</si>
  <si>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</si>
  <si>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</si>
  <si>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</si>
  <si>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</si>
  <si>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</si>
  <si>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</si>
  <si>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</si>
  <si>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</si>
  <si>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</si>
  <si>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</si>
  <si>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</si>
  <si>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</si>
  <si>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</si>
  <si>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</si>
  <si>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</si>
  <si>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</si>
  <si>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</si>
  <si>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</si>
  <si>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</si>
  <si>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</si>
  <si>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</si>
  <si>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</si>
  <si>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</si>
  <si>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</si>
  <si>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</si>
  <si>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</si>
  <si>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</si>
  <si>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</si>
  <si>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</si>
  <si>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</si>
  <si>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</si>
  <si>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</si>
  <si>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</si>
  <si>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</si>
  <si>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</si>
  <si>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</si>
  <si>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</si>
  <si>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</si>
  <si>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</si>
  <si>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</si>
  <si>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</si>
  <si>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</si>
  <si>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</si>
  <si>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</si>
  <si>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</si>
  <si>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</si>
  <si>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</si>
  <si>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</si>
  <si>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</si>
  <si>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</si>
  <si>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</si>
  <si>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</si>
  <si>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</si>
  <si>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</si>
  <si>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</si>
  <si>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</si>
  <si>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</si>
  <si>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</si>
  <si>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</si>
  <si>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</si>
  <si>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</si>
  <si>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</si>
  <si>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</si>
  <si>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</si>
  <si>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</si>
  <si>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</si>
  <si>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</si>
  <si>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</si>
  <si>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</si>
  <si>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</si>
  <si>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</si>
  <si>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</si>
  <si>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</si>
  <si>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</si>
  <si>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</si>
  <si>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</si>
  <si>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</si>
  <si>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</si>
  <si>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</si>
  <si>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</si>
  <si>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</si>
  <si>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</si>
  <si>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</si>
  <si>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</si>
  <si>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</si>
  <si>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</si>
  <si>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</si>
  <si>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</si>
  <si>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</si>
  <si>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</si>
  <si>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</si>
  <si>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</si>
  <si>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</si>
  <si>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</si>
  <si>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</si>
  <si>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</si>
  <si>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</si>
  <si>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</si>
  <si>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</si>
  <si>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</si>
  <si>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</si>
  <si>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</si>
  <si>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</si>
  <si>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</si>
  <si>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</si>
  <si>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</si>
  <si>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</si>
  <si>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</si>
  <si>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</si>
  <si>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</si>
  <si>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</si>
  <si>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</si>
  <si>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</si>
  <si>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</si>
  <si>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</si>
  <si>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</si>
  <si>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</si>
  <si>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</si>
  <si>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</si>
  <si>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</si>
  <si>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</si>
  <si>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</si>
  <si>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</si>
  <si>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</si>
  <si>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</si>
  <si>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</si>
  <si>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</si>
  <si>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</si>
  <si>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</si>
  <si>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</si>
  <si>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</si>
  <si>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</si>
  <si>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</si>
  <si>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</si>
  <si>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</si>
  <si>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</si>
  <si>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</si>
  <si>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</si>
  <si>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</si>
  <si>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</si>
  <si>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</si>
  <si>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</si>
  <si>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</si>
  <si>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</si>
  <si>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</si>
  <si>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</si>
  <si>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</si>
  <si>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</si>
  <si>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</si>
  <si>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</si>
  <si>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</si>
  <si>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</si>
  <si>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</si>
  <si>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</si>
  <si>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</si>
  <si>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</si>
  <si>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</si>
  <si>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</si>
  <si>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</si>
  <si>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</si>
  <si>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</si>
  <si>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</si>
  <si>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</si>
  <si>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</si>
  <si>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</si>
  <si>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</si>
  <si>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</si>
  <si>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</si>
  <si>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</si>
  <si>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</si>
  <si>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</si>
  <si>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</si>
  <si>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</si>
  <si>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</si>
  <si>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</si>
  <si>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</si>
  <si>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</si>
  <si>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</si>
  <si>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</si>
  <si>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</si>
  <si>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</si>
  <si>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</si>
  <si>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</si>
  <si>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</si>
  <si>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</si>
  <si>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</si>
  <si>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</si>
  <si>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</si>
  <si>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</si>
  <si>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</si>
  <si>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</si>
  <si>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</si>
  <si>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</si>
  <si>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</si>
  <si>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</si>
  <si>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</si>
  <si>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</si>
  <si>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</si>
  <si>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</si>
  <si>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</si>
  <si>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</si>
  <si>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</si>
  <si>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</si>
  <si>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</si>
  <si>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</si>
  <si>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</si>
  <si>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</si>
  <si>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</si>
  <si>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</si>
  <si>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</si>
  <si>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</si>
  <si>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</si>
  <si>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</si>
  <si>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</si>
  <si>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</si>
  <si>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</si>
  <si>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</si>
  <si>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</si>
  <si>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</si>
  <si>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</si>
  <si>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</si>
  <si>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</si>
  <si>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</si>
  <si>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</si>
  <si>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</si>
  <si>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</si>
  <si>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</si>
  <si>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</si>
  <si>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</si>
  <si>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</si>
  <si>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</si>
  <si>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</si>
  <si>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</si>
  <si>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</si>
  <si>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</si>
  <si>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</si>
  <si>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</si>
  <si>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</si>
  <si>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</si>
  <si>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</si>
  <si>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</si>
  <si>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</si>
  <si>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</si>
  <si>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</si>
  <si>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</si>
  <si>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</si>
  <si>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</si>
  <si>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</si>
  <si>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</si>
  <si>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</si>
  <si>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</si>
  <si>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</si>
  <si>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</si>
  <si>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</si>
  <si>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</si>
  <si>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</si>
  <si>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</si>
  <si>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</si>
  <si>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</si>
  <si>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</si>
  <si>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</si>
  <si>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</si>
  <si>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</si>
  <si>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</si>
  <si>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</si>
  <si>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</si>
  <si>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</si>
  <si>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</si>
  <si>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</si>
  <si>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</si>
  <si>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</si>
  <si>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</si>
  <si>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</si>
  <si>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</si>
  <si>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</si>
  <si>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</si>
  <si>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</si>
  <si>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</si>
  <si>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</si>
  <si>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</si>
  <si>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</si>
  <si>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</si>
  <si>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</si>
  <si>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</si>
  <si>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</si>
  <si>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</si>
  <si>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</si>
  <si>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</si>
  <si>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</si>
  <si>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</si>
  <si>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</si>
  <si>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</si>
  <si>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</si>
  <si>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</si>
  <si>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</si>
  <si>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</si>
  <si>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</si>
  <si>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</si>
  <si>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</si>
  <si>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</si>
  <si>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</si>
  <si>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</si>
  <si>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</si>
  <si>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</si>
  <si>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</si>
  <si>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</si>
  <si>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</si>
  <si>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</si>
  <si>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</si>
  <si>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</si>
  <si>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</si>
  <si>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</si>
  <si>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</si>
  <si>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</si>
  <si>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</si>
  <si>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</si>
  <si>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</si>
  <si>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</si>
  <si>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</si>
  <si>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</si>
  <si>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</si>
  <si>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</si>
  <si>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</si>
  <si>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</si>
  <si>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</si>
  <si>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</si>
  <si>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</si>
  <si>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</si>
  <si>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</si>
  <si>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</si>
  <si>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</si>
  <si>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</si>
  <si>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</si>
  <si>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</si>
  <si>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</si>
  <si>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</si>
  <si>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</si>
  <si>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</si>
  <si>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</si>
  <si>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</si>
  <si>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</si>
  <si>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</si>
  <si>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</si>
  <si>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</si>
  <si>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</si>
  <si>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</si>
  <si>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</si>
  <si>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</si>
  <si>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</si>
  <si>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</si>
  <si>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</si>
  <si>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</si>
  <si>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</si>
  <si>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</si>
  <si>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</si>
  <si>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</si>
  <si>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</si>
  <si>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</si>
  <si>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</si>
  <si>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</si>
  <si>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</si>
  <si>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</si>
  <si>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</si>
  <si>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</si>
  <si>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</si>
  <si>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</si>
  <si>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</si>
  <si>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</si>
  <si>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</si>
  <si>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</si>
  <si>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</si>
  <si>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</si>
  <si>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</si>
  <si>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</si>
  <si>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</si>
  <si>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</si>
  <si>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</si>
  <si>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</si>
  <si>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</si>
  <si>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</si>
  <si>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</si>
  <si>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</si>
  <si>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</si>
  <si>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</si>
  <si>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</si>
  <si>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</si>
  <si>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</si>
  <si>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</si>
  <si>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</si>
  <si>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</si>
  <si>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</si>
  <si>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</si>
  <si>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</si>
  <si>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</si>
  <si>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</si>
  <si>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</si>
  <si>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</si>
  <si>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</si>
  <si>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</si>
  <si>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</si>
  <si>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</si>
  <si>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</si>
  <si>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</si>
  <si>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</si>
  <si>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</si>
  <si>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</si>
  <si>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</si>
  <si>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</si>
  <si>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</si>
  <si>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</si>
  <si>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</si>
  <si>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</si>
  <si>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</si>
  <si>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</si>
  <si>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</si>
  <si>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</si>
  <si>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</si>
  <si>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</si>
  <si>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</si>
  <si>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</si>
  <si>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</si>
  <si>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</si>
  <si>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</si>
  <si>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</si>
  <si>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</si>
  <si>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</si>
  <si>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</si>
  <si>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</si>
  <si>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</si>
  <si>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</si>
  <si>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</si>
  <si>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</si>
  <si>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</si>
  <si>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</si>
  <si>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</si>
  <si>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</si>
  <si>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</si>
  <si>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</si>
  <si>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</si>
  <si>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</si>
  <si>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</si>
  <si>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</si>
  <si>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</si>
  <si>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</si>
  <si>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</si>
  <si>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</si>
  <si>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</si>
  <si>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</si>
  <si>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</si>
  <si>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</si>
  <si>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</si>
  <si>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</si>
  <si>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</si>
  <si>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</si>
  <si>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</si>
  <si>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</si>
  <si>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</si>
  <si>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</si>
  <si>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</si>
  <si>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</si>
  <si>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</si>
  <si>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</si>
  <si>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</si>
  <si>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</si>
  <si>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</si>
  <si>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</si>
  <si>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</si>
  <si>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</si>
  <si>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</si>
  <si>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</si>
  <si>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</si>
  <si>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</si>
  <si>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</si>
  <si>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</si>
  <si>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</si>
  <si>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</si>
  <si>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</si>
  <si>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</si>
  <si>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</si>
  <si>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</si>
  <si>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</si>
  <si>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</si>
  <si>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</si>
  <si>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</si>
  <si>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</si>
  <si>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</si>
  <si>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</si>
  <si>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</si>
  <si>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</si>
  <si>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</si>
  <si>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</si>
  <si>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</si>
  <si>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</si>
  <si>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</si>
  <si>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</si>
  <si>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</si>
  <si>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</si>
  <si>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</si>
  <si>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</si>
  <si>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</si>
  <si>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</si>
  <si>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</si>
  <si>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</si>
  <si>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</si>
  <si>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</si>
  <si>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</si>
  <si>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</si>
  <si>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</si>
  <si>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</si>
  <si>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</si>
  <si>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</si>
  <si>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</si>
  <si>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</si>
  <si>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</si>
  <si>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</si>
  <si>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</si>
  <si>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</si>
  <si>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</si>
  <si>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</si>
  <si>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</si>
  <si>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</si>
  <si>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</si>
  <si>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</si>
  <si>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</si>
  <si>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</si>
  <si>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</si>
  <si>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</si>
  <si>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</si>
  <si>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</si>
  <si>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</si>
  <si>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</si>
  <si>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</si>
  <si>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</si>
  <si>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</si>
  <si>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</si>
  <si>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</si>
  <si>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</si>
  <si>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</si>
  <si>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</si>
  <si>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</si>
  <si>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</si>
  <si>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</si>
  <si>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</si>
  <si>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</si>
  <si>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</si>
  <si>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</si>
  <si>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</si>
  <si>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</si>
  <si>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</si>
  <si>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</si>
  <si>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</si>
  <si>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</si>
  <si>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</si>
  <si>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</si>
  <si>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</si>
  <si>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</si>
  <si>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</si>
  <si>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</si>
  <si>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</si>
  <si>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</si>
  <si>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</si>
  <si>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</si>
  <si>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</si>
  <si>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</si>
  <si>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</si>
  <si>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</si>
  <si>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</si>
  <si>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</si>
  <si>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</si>
  <si>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</si>
  <si>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</si>
  <si>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</si>
  <si>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</si>
  <si>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</si>
  <si>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</si>
  <si>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</si>
  <si>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</si>
  <si>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</si>
  <si>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</si>
  <si>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</si>
  <si>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</si>
  <si>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</si>
  <si>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</si>
  <si>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</si>
  <si>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</si>
  <si>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</si>
  <si>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</si>
  <si>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</si>
  <si>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</si>
  <si>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</si>
  <si>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</si>
  <si>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</si>
  <si>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</si>
  <si>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</si>
  <si>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</si>
  <si>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</si>
  <si>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</si>
  <si>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</si>
  <si>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</si>
  <si>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</si>
  <si>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</si>
  <si>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</si>
  <si>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</si>
  <si>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</si>
  <si>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</si>
  <si>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</si>
  <si>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</si>
  <si>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</si>
  <si>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</si>
  <si>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</si>
  <si>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</si>
  <si>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</si>
  <si>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</si>
  <si>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</si>
  <si>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</si>
  <si>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</si>
  <si>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</si>
  <si>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</si>
  <si>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</si>
  <si>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</si>
  <si>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</si>
  <si>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</si>
  <si>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</si>
  <si>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</si>
  <si>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</si>
  <si>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</si>
  <si>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</si>
  <si>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</si>
  <si>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</si>
  <si>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</si>
  <si>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</si>
  <si>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</si>
  <si>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</si>
  <si>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</si>
  <si>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</si>
  <si>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</si>
  <si>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</si>
  <si>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</si>
  <si>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</si>
  <si>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</si>
  <si>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</si>
  <si>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</si>
  <si>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</si>
  <si>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</si>
  <si>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</si>
  <si>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</si>
  <si>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</si>
  <si>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</si>
  <si>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</si>
  <si>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</si>
  <si>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</si>
  <si>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</si>
  <si>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</si>
  <si>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</si>
  <si>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</si>
  <si>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</si>
  <si>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</si>
  <si>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</si>
  <si>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</si>
  <si>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</si>
  <si>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</si>
  <si>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</si>
  <si>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</si>
  <si>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</si>
  <si>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</si>
  <si>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</si>
  <si>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</si>
  <si>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</si>
  <si>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</si>
  <si>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</si>
  <si>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</si>
  <si>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</si>
  <si>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</si>
  <si>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</si>
  <si>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</si>
  <si>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</si>
  <si>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</si>
  <si>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</si>
  <si>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</si>
  <si>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</si>
  <si>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</si>
  <si>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</si>
  <si>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</si>
  <si>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</si>
  <si>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</si>
  <si>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</si>
  <si>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</si>
  <si>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</si>
  <si>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</si>
  <si>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</si>
  <si>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</si>
  <si>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</si>
  <si>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</si>
  <si>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</si>
  <si>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</si>
  <si>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</si>
  <si>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</si>
  <si>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</si>
  <si>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</si>
  <si>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</si>
  <si>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</si>
  <si>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</si>
  <si>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</si>
  <si>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</si>
  <si>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</si>
  <si>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</si>
  <si>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</si>
  <si>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</si>
  <si>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</si>
  <si>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</si>
  <si>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</si>
  <si>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</si>
  <si>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</si>
  <si>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</si>
  <si>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</si>
  <si>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</si>
  <si>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</si>
  <si>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</si>
  <si>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</si>
  <si>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</si>
  <si>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</si>
  <si>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</si>
  <si>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</si>
  <si>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</si>
  <si>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</si>
  <si>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</si>
  <si>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</si>
  <si>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</si>
  <si>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</si>
  <si>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</si>
  <si>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</si>
  <si>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</si>
  <si>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</si>
  <si>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</si>
  <si>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</si>
  <si>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</si>
  <si>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</si>
  <si>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</si>
  <si>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</si>
  <si>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</si>
  <si>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</si>
  <si>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</si>
  <si>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</si>
  <si>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</si>
  <si>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</si>
  <si>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</si>
  <si>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</si>
  <si>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</si>
  <si>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</si>
  <si>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</si>
  <si>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</si>
  <si>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</si>
  <si>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</si>
  <si>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</si>
  <si>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</si>
  <si>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</si>
  <si>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</si>
  <si>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</si>
  <si>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</si>
  <si>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</si>
  <si>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</si>
  <si>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</si>
  <si>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</si>
  <si>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</si>
  <si>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</si>
  <si>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</si>
  <si>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</si>
  <si>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</si>
  <si>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</si>
  <si>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</si>
  <si>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</si>
  <si>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</si>
  <si>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</si>
  <si>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</si>
  <si>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</si>
  <si>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</si>
  <si>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</si>
  <si>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</si>
  <si>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</si>
  <si>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</si>
  <si>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</si>
  <si>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</si>
  <si>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</si>
  <si>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</si>
  <si>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</si>
  <si>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</si>
  <si>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</si>
  <si>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</si>
  <si>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</si>
  <si>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</si>
  <si>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</si>
  <si>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</si>
  <si>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</si>
  <si>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</si>
  <si>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</si>
  <si>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</si>
  <si>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</si>
  <si>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</si>
  <si>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</si>
  <si>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</si>
  <si>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</si>
  <si>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</si>
  <si>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</si>
  <si>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</si>
  <si>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</si>
  <si>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</si>
  <si>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</si>
  <si>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</si>
  <si>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</si>
  <si>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</si>
  <si>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</si>
  <si>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</si>
  <si>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</si>
  <si>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</si>
  <si>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</si>
  <si>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</si>
  <si>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</si>
  <si>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</si>
  <si>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</si>
  <si>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</si>
  <si>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</si>
  <si>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</si>
  <si>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</si>
  <si>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</si>
  <si>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</si>
  <si>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</si>
  <si>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</si>
  <si>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</si>
  <si>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</si>
  <si>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</si>
  <si>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</si>
  <si>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</si>
  <si>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</si>
  <si>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</si>
  <si>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</si>
  <si>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</si>
  <si>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</si>
  <si>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</si>
  <si>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</si>
  <si>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</si>
  <si>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</si>
  <si>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</si>
  <si>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</si>
  <si>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</si>
  <si>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</si>
  <si>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</si>
  <si>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</si>
  <si>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</si>
  <si>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</si>
  <si>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</si>
  <si>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</si>
  <si>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</si>
  <si>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</si>
  <si>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</si>
  <si>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</si>
  <si>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</si>
  <si>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</si>
  <si>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</si>
  <si>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</si>
  <si>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</si>
  <si>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</si>
  <si>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</si>
  <si>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</si>
  <si>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</si>
  <si>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</si>
  <si>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</si>
  <si>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</si>
  <si>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</si>
  <si>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</si>
  <si>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</si>
  <si>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</si>
  <si>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</si>
  <si>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</si>
  <si>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</si>
  <si>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</si>
  <si>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</si>
  <si>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</si>
  <si>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</si>
  <si>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</si>
  <si>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</si>
  <si>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</si>
  <si>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</si>
  <si>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</si>
  <si>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</si>
  <si>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</si>
  <si>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</si>
  <si>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</si>
  <si>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</si>
  <si>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</si>
  <si>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</si>
  <si>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</si>
  <si>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</si>
  <si>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</si>
  <si>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</si>
  <si>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</si>
  <si>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</si>
  <si>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</si>
  <si>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</si>
  <si>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</si>
  <si>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</si>
  <si>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</si>
  <si>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</si>
  <si>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</si>
  <si>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</si>
  <si>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</si>
  <si>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</si>
  <si>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</si>
  <si>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</si>
  <si>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</si>
  <si>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</si>
  <si>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</si>
  <si>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</si>
  <si>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</si>
  <si>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</si>
  <si>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</si>
  <si>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</si>
  <si>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</si>
  <si>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</si>
  <si>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</si>
  <si>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</si>
  <si>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</si>
  <si>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</si>
  <si>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</si>
  <si>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</si>
  <si>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</si>
  <si>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</si>
  <si>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</si>
  <si>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</si>
  <si>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</si>
  <si>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</si>
  <si>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</si>
  <si>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</si>
  <si>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</si>
  <si>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</si>
  <si>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</si>
  <si>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</si>
  <si>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</si>
  <si>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</si>
  <si>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</si>
  <si>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</si>
  <si>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</si>
  <si>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</si>
  <si>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</si>
  <si>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</si>
  <si>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</si>
  <si>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</si>
  <si>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</si>
  <si>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</si>
  <si>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</si>
  <si>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</si>
  <si>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</si>
  <si>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</si>
  <si>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</si>
  <si>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</si>
  <si>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</si>
  <si>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</si>
  <si>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</si>
  <si>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</si>
  <si>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</si>
  <si>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</si>
  <si>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</si>
  <si>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</si>
  <si>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</si>
  <si>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</si>
  <si>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</si>
  <si>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</si>
  <si>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</si>
  <si>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</si>
  <si>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</si>
  <si>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</si>
  <si>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</si>
  <si>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</si>
  <si>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</si>
  <si>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</si>
  <si>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</si>
  <si>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</si>
  <si>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</si>
  <si>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</si>
  <si>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</si>
  <si>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</si>
  <si>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</si>
  <si>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</si>
  <si>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</si>
  <si>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</si>
  <si>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</si>
  <si>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</si>
  <si>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</si>
  <si>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</si>
  <si>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</si>
  <si>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</si>
  <si>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</si>
  <si>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</si>
  <si>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</si>
  <si>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</si>
  <si>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</si>
  <si>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</si>
  <si>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</si>
  <si>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</si>
  <si>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</si>
  <si>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</si>
  <si>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</si>
  <si>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</si>
  <si>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</si>
  <si>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</si>
  <si>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</si>
  <si>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</si>
  <si>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</si>
  <si>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</si>
  <si>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</si>
  <si>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</si>
  <si>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</si>
  <si>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</si>
  <si>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</si>
  <si>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</si>
  <si>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</si>
  <si>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</si>
  <si>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</si>
  <si>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</si>
  <si>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</si>
  <si>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</si>
  <si>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</si>
  <si>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</si>
  <si>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</si>
  <si>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</si>
  <si>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</si>
  <si>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</si>
  <si>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</si>
  <si>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</si>
  <si>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</si>
  <si>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</si>
  <si>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</si>
  <si>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</si>
  <si>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</si>
  <si>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</si>
  <si>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</si>
  <si>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</si>
  <si>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</si>
  <si>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</si>
  <si>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</si>
  <si>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</si>
  <si>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</si>
  <si>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</si>
  <si>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</si>
  <si>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</si>
  <si>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</si>
  <si>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</si>
  <si>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</si>
  <si>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</si>
  <si>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</si>
  <si>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</si>
  <si>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</si>
  <si>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</si>
  <si>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</si>
  <si>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</si>
  <si>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</si>
  <si>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</si>
  <si>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</si>
  <si>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</si>
  <si>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</si>
  <si>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</si>
  <si>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</si>
  <si>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</si>
  <si>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</si>
  <si>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</si>
  <si>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</si>
  <si>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</si>
  <si>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</si>
  <si>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</si>
  <si>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</si>
  <si>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</si>
  <si>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</si>
  <si>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</si>
  <si>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</si>
  <si>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</si>
  <si>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</si>
  <si>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</si>
  <si>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</si>
  <si>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</si>
  <si>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</si>
  <si>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</si>
  <si>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</si>
  <si>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</si>
  <si>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</si>
  <si>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</si>
  <si>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</si>
  <si>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</si>
  <si>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</si>
  <si>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</si>
  <si>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</si>
  <si>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</si>
  <si>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</si>
  <si>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</si>
  <si>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</si>
  <si>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</si>
  <si>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</si>
  <si>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</si>
  <si>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</si>
  <si>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</si>
  <si>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</si>
  <si>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</si>
  <si>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</si>
  <si>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</si>
  <si>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</si>
  <si>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</si>
  <si>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</si>
  <si>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</si>
  <si>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</si>
  <si>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</si>
  <si>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</si>
  <si>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</si>
  <si>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</si>
  <si>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</si>
  <si>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</si>
  <si>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</si>
  <si>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</si>
  <si>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</si>
  <si>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</si>
  <si>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</si>
  <si>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</si>
  <si>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</si>
  <si>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</si>
  <si>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</si>
  <si>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</si>
  <si>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</si>
  <si>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</si>
  <si>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</si>
  <si>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</si>
  <si>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</si>
  <si>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</si>
  <si>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</si>
  <si>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</si>
  <si>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</si>
  <si>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</si>
  <si>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</si>
  <si>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</si>
  <si>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</si>
  <si>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</si>
  <si>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</si>
  <si>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</si>
  <si>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</si>
  <si>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</si>
  <si>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</si>
  <si>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</si>
  <si>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</si>
  <si>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</si>
  <si>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</si>
  <si>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</si>
  <si>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</si>
  <si>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</si>
  <si>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</si>
  <si>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</si>
  <si>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</si>
  <si>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</si>
  <si>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</si>
  <si>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</si>
  <si>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</si>
  <si>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</si>
  <si>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</si>
  <si>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</si>
  <si>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</si>
  <si>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</si>
  <si>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</si>
  <si>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</si>
  <si>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</si>
  <si>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</si>
  <si>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</si>
  <si>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</si>
  <si>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</si>
  <si>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</si>
  <si>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</si>
  <si>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</si>
  <si>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</si>
  <si>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</si>
  <si>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</si>
  <si>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</si>
  <si>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</si>
  <si>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</si>
  <si>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</si>
  <si>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</si>
  <si>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</si>
  <si>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</si>
  <si>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</si>
  <si>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</si>
  <si>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</si>
  <si>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</si>
  <si>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</si>
  <si>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</si>
  <si>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</si>
  <si>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</si>
  <si>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</si>
  <si>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</si>
  <si>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</si>
  <si>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</si>
  <si>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</si>
  <si>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</si>
  <si>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</si>
  <si>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</si>
  <si>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</si>
  <si>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</si>
  <si>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</si>
  <si>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</si>
  <si>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</si>
  <si>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</si>
  <si>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</si>
  <si>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</si>
  <si>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</si>
  <si>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</si>
  <si>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</si>
  <si>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</si>
  <si>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</si>
  <si>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</si>
  <si>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</si>
  <si>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</si>
  <si>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</si>
  <si>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</si>
  <si>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</si>
  <si>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</si>
  <si>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</si>
  <si>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</si>
  <si>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</si>
  <si>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</si>
  <si>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</si>
  <si>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</si>
  <si>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</si>
  <si>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</si>
  <si>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</si>
  <si>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</si>
  <si>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</si>
  <si>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</si>
  <si>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</si>
  <si>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</si>
  <si>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</si>
  <si>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</si>
  <si>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</si>
  <si>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</si>
  <si>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</si>
  <si>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</si>
  <si>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</si>
  <si>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</si>
  <si>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</si>
  <si>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</si>
  <si>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</si>
  <si>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</si>
  <si>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</si>
  <si>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</si>
  <si>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</si>
  <si>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</si>
  <si>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</si>
  <si>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</si>
  <si>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</si>
  <si>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</si>
  <si>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</si>
  <si>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</si>
  <si>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</si>
  <si>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</si>
  <si>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</si>
  <si>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</si>
  <si>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</si>
  <si>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</si>
  <si>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</si>
  <si>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</si>
  <si>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</si>
  <si>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</si>
  <si>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</si>
  <si>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</si>
  <si>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</si>
  <si>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</si>
  <si>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</si>
  <si>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</si>
  <si>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</si>
  <si>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</si>
  <si>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</si>
  <si>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</si>
  <si>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</si>
  <si>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</si>
  <si>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</si>
  <si>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</si>
  <si>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</si>
  <si>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</si>
  <si>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</si>
  <si>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</si>
  <si>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</si>
  <si>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</si>
  <si>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</si>
  <si>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</si>
  <si>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</si>
  <si>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</si>
  <si>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</si>
  <si>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</si>
  <si>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</si>
  <si>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</si>
  <si>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</si>
  <si>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</si>
  <si>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</si>
  <si>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</si>
  <si>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</si>
  <si>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</si>
  <si>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</si>
  <si>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</si>
  <si>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</si>
  <si>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</si>
  <si>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</si>
  <si>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</si>
  <si>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</si>
  <si>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</si>
  <si>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</si>
  <si>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</si>
  <si>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</si>
  <si>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</si>
  <si>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</si>
  <si>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</si>
  <si>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</si>
  <si>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</si>
  <si>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</si>
  <si>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</si>
  <si>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</si>
  <si>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</si>
  <si>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</si>
  <si>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</si>
  <si>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</si>
  <si>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</si>
  <si>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</si>
  <si>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</si>
  <si>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</si>
  <si>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</si>
  <si>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</si>
  <si>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</si>
  <si>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</si>
  <si>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</si>
  <si>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</si>
  <si>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</si>
  <si>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</si>
  <si>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</si>
  <si>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</si>
  <si>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</si>
  <si>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</si>
  <si>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</si>
  <si>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</si>
  <si>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</si>
  <si>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</si>
  <si>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</si>
  <si>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</si>
  <si>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</si>
  <si>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</si>
  <si>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</si>
  <si>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</si>
  <si>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</si>
  <si>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</si>
  <si>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</si>
  <si>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</si>
  <si>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</si>
  <si>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</si>
  <si>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</si>
  <si>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</si>
  <si>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</si>
  <si>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</si>
  <si>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</si>
  <si>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</si>
  <si>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</si>
  <si>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</si>
  <si>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</si>
  <si>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</si>
  <si>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</si>
  <si>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</si>
  <si>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</si>
  <si>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</si>
  <si>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</si>
  <si>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</si>
  <si>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</si>
  <si>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</si>
  <si>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</si>
  <si>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</si>
  <si>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</si>
  <si>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</si>
  <si>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</si>
  <si>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</si>
  <si>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</si>
  <si>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</si>
  <si>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</si>
  <si>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</si>
  <si>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</si>
  <si>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</si>
  <si>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</si>
  <si>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</si>
  <si>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</si>
  <si>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</si>
  <si>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</si>
  <si>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</si>
  <si>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</si>
  <si>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</si>
  <si>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</si>
  <si>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</si>
  <si>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</si>
  <si>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</si>
  <si>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</si>
  <si>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</si>
  <si>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</si>
  <si>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</si>
  <si>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</si>
  <si>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</si>
  <si>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</si>
  <si>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</si>
  <si>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</si>
  <si>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</si>
  <si>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</si>
  <si>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</si>
  <si>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</si>
  <si>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</si>
  <si>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</si>
  <si>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</si>
  <si>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</si>
  <si>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</si>
  <si>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</si>
  <si>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</si>
  <si>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</si>
  <si>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</si>
  <si>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</si>
  <si>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</si>
  <si>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</si>
  <si>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</si>
  <si>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</si>
  <si>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</si>
  <si>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</si>
  <si>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</si>
  <si>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</si>
  <si>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</si>
  <si>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</si>
  <si>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</si>
  <si>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</si>
  <si>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</si>
  <si>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</si>
  <si>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</si>
  <si>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</si>
  <si>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</si>
  <si>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</si>
  <si>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</si>
  <si>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</si>
  <si>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</si>
  <si>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</si>
  <si>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</si>
  <si>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</si>
  <si>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</si>
  <si>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</si>
  <si>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</si>
  <si>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</si>
  <si>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</si>
  <si>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</si>
  <si>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</si>
  <si>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</si>
  <si>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</si>
  <si>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</si>
  <si>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</si>
  <si>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</si>
  <si>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</si>
  <si>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</si>
  <si>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</si>
  <si>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</si>
  <si>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</si>
  <si>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</si>
  <si>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</si>
  <si>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</si>
  <si>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</si>
  <si>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</si>
  <si>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</si>
  <si>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</si>
  <si>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</si>
  <si>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</si>
  <si>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</si>
  <si>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</si>
  <si>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</si>
  <si>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</si>
  <si>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</si>
  <si>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</si>
  <si>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</si>
  <si>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</si>
  <si>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</si>
  <si>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</si>
  <si>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</si>
  <si>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</si>
  <si>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</si>
  <si>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</si>
  <si>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</si>
  <si>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</si>
  <si>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</si>
  <si>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</si>
  <si>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</si>
  <si>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</si>
  <si>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</si>
  <si>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</si>
  <si>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</si>
  <si>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</si>
  <si>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</si>
  <si>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</si>
  <si>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</si>
  <si>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</si>
  <si>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</si>
  <si>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</si>
  <si>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</si>
  <si>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</si>
  <si>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</si>
  <si>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</si>
  <si>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</si>
  <si>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</si>
  <si>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</si>
  <si>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</si>
  <si>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</si>
  <si>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</si>
  <si>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</si>
  <si>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</si>
  <si>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</si>
  <si>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</si>
  <si>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</si>
  <si>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</si>
  <si>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</si>
  <si>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</si>
  <si>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</si>
  <si>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</si>
  <si>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</si>
  <si>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</si>
  <si>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</si>
  <si>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</si>
  <si>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</si>
  <si>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</si>
  <si>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</si>
  <si>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</si>
  <si>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</si>
  <si>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</si>
  <si>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</si>
  <si>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</si>
  <si>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</si>
  <si>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</si>
  <si>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</si>
  <si>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</si>
  <si>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</si>
  <si>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</si>
  <si>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</si>
  <si>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</si>
  <si>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</si>
  <si>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</si>
  <si>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</si>
  <si>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</si>
  <si>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</si>
  <si>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</si>
  <si>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</si>
  <si>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</si>
  <si>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</si>
  <si>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</si>
  <si>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</si>
  <si>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</si>
  <si>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</si>
  <si>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</si>
  <si>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</si>
  <si>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</si>
  <si>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</si>
  <si>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</si>
  <si>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</si>
  <si>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</si>
  <si>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</si>
  <si>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</si>
  <si>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</si>
  <si>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</si>
  <si>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</si>
  <si>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</si>
  <si>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</si>
  <si>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</si>
  <si>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</si>
  <si>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</si>
  <si>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</si>
  <si>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</si>
  <si>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</si>
  <si>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</si>
  <si>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</si>
  <si>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</si>
  <si>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</si>
  <si>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</si>
  <si>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</si>
  <si>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</si>
  <si>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</si>
  <si>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</si>
  <si>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</si>
  <si>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</si>
  <si>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</si>
  <si>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</si>
  <si>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</si>
  <si>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</si>
  <si>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</si>
  <si>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</si>
  <si>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</si>
  <si>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</si>
  <si>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</si>
  <si>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</si>
  <si>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</si>
  <si>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</si>
  <si>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</si>
  <si>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</si>
  <si>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</si>
  <si>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</si>
  <si>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</si>
  <si>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</si>
  <si>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</si>
  <si>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</si>
  <si>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</si>
  <si>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</si>
  <si>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</si>
  <si>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</si>
  <si>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</si>
  <si>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</si>
  <si>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</si>
  <si>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</si>
  <si>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</si>
  <si>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</si>
  <si>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</si>
  <si>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</si>
  <si>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</si>
  <si>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</si>
  <si>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</si>
  <si>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</si>
  <si>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</si>
  <si>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</si>
  <si>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</si>
  <si>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</si>
  <si>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</si>
  <si>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</si>
  <si>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</si>
  <si>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</si>
  <si>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</si>
  <si>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</si>
  <si>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</si>
  <si>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</si>
  <si>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</si>
  <si>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</si>
  <si>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</si>
  <si>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</si>
  <si>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</si>
  <si>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</si>
  <si>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</si>
  <si>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</si>
  <si>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</si>
  <si>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</si>
  <si>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</si>
  <si>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</si>
  <si>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</si>
  <si>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</si>
  <si>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</si>
  <si>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</si>
  <si>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</si>
  <si>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</si>
  <si>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</si>
  <si>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</si>
  <si>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</si>
  <si>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</si>
  <si>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</si>
  <si>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</si>
  <si>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</si>
  <si>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</si>
  <si>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</si>
  <si>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</si>
  <si>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</si>
  <si>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</si>
  <si>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</si>
  <si>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</si>
  <si>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</si>
  <si>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</si>
  <si>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</si>
  <si>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</si>
  <si>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</si>
  <si>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</si>
  <si>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</si>
  <si>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</si>
  <si>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</si>
  <si>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</si>
  <si>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</si>
  <si>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</si>
  <si>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</si>
  <si>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</si>
  <si>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</si>
  <si>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</si>
  <si>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</si>
  <si>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</si>
  <si>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</si>
  <si>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</si>
  <si>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</si>
  <si>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</si>
  <si>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</si>
  <si>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</si>
  <si>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</si>
  <si>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</si>
  <si>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</si>
  <si>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</si>
  <si>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</si>
  <si>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</si>
  <si>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</si>
  <si>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</si>
  <si>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</si>
  <si>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</si>
  <si>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</si>
  <si>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</si>
  <si>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</si>
  <si>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</si>
  <si>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</si>
  <si>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</si>
  <si>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</si>
  <si>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</si>
  <si>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</si>
  <si>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</si>
  <si>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</si>
  <si>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</si>
  <si>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</si>
  <si>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</si>
  <si>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</si>
  <si>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</si>
  <si>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</si>
  <si>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</si>
  <si>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</si>
  <si>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</si>
  <si>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</si>
  <si>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</si>
  <si>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</si>
  <si>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</si>
  <si>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</si>
  <si>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</si>
  <si>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</si>
  <si>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</si>
  <si>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</si>
  <si>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</si>
  <si>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</si>
  <si>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</si>
  <si>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</si>
  <si>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</si>
  <si>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</si>
  <si>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</si>
  <si>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</si>
  <si>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</si>
  <si>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</si>
  <si>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</si>
  <si>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</si>
  <si>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</si>
  <si>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</si>
  <si>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</si>
  <si>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</si>
  <si>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</si>
  <si>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</si>
  <si>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</si>
  <si>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</si>
  <si>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</si>
  <si>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</si>
  <si>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</si>
  <si>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</si>
  <si>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</si>
  <si>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</si>
  <si>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</si>
  <si>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</si>
  <si>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</si>
  <si>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</si>
  <si>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</si>
  <si>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</si>
  <si>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</si>
  <si>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</si>
  <si>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</si>
  <si>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</si>
  <si>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</si>
  <si>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</si>
  <si>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</si>
  <si>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</si>
  <si>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</si>
  <si>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</si>
  <si>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</si>
  <si>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</si>
  <si>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</si>
  <si>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</si>
  <si>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</si>
  <si>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</si>
  <si>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</si>
  <si>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</si>
  <si>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</si>
  <si>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</si>
  <si>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</si>
  <si>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</si>
  <si>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</si>
  <si>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</si>
  <si>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</si>
  <si>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</si>
  <si>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</si>
  <si>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</si>
  <si>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</si>
  <si>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</si>
  <si>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</si>
  <si>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</si>
  <si>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</si>
  <si>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</si>
  <si>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</si>
  <si>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</si>
  <si>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</si>
  <si>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</si>
  <si>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</si>
  <si>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</si>
  <si>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</si>
  <si>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</si>
  <si>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</si>
  <si>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</si>
  <si>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</si>
  <si>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</si>
  <si>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</si>
  <si>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</si>
  <si>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</si>
  <si>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</si>
  <si>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</si>
  <si>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</si>
  <si>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</si>
  <si>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</si>
  <si>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</si>
  <si>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</si>
  <si>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</si>
  <si>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</si>
  <si>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</si>
  <si>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</si>
  <si>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</si>
  <si>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</si>
  <si>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</si>
  <si>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</si>
  <si>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</si>
  <si>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</si>
  <si>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</si>
  <si>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</si>
  <si>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</si>
  <si>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</si>
  <si>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</si>
  <si>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</si>
  <si>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</si>
  <si>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</si>
  <si>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</si>
  <si>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</si>
  <si>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</si>
  <si>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</si>
  <si>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</si>
  <si>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</si>
  <si>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</si>
  <si>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</si>
  <si>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</si>
  <si>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</si>
  <si>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</si>
  <si>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</si>
  <si>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</si>
  <si>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</si>
  <si>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</si>
  <si>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</si>
  <si>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</si>
  <si>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</si>
  <si>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</si>
  <si>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</si>
  <si>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</si>
  <si>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</si>
  <si>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</si>
  <si>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</si>
  <si>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</si>
  <si>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</si>
  <si>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</si>
  <si>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</si>
  <si>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</si>
  <si>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</si>
  <si>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</si>
  <si>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</si>
  <si>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</si>
  <si>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</si>
  <si>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</si>
  <si>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</si>
  <si>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</si>
  <si>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</si>
  <si>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</si>
  <si>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</si>
  <si>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</si>
  <si>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</si>
  <si>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</si>
  <si>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</si>
  <si>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</si>
  <si>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</si>
  <si>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</si>
  <si>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</si>
  <si>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</si>
  <si>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</si>
  <si>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</si>
  <si>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</si>
  <si>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</si>
  <si>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</si>
  <si>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</si>
  <si>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</si>
  <si>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</si>
  <si>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</si>
  <si>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</si>
  <si>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</si>
  <si>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</si>
  <si>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</si>
  <si>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</si>
  <si>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</si>
  <si>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</si>
  <si>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</si>
  <si>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</si>
  <si>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</si>
  <si>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</si>
  <si>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</si>
  <si>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</si>
  <si>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</si>
  <si>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</si>
  <si>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</si>
  <si>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</si>
  <si>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</si>
  <si>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</si>
  <si>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</si>
  <si>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</si>
  <si>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</si>
  <si>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</si>
  <si>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</si>
  <si>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</si>
  <si>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</si>
  <si>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</si>
  <si>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</si>
  <si>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</si>
  <si>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</si>
  <si>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</si>
  <si>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</si>
  <si>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</si>
  <si>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</si>
  <si>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</si>
  <si>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</si>
  <si>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</si>
  <si>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</si>
  <si>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</si>
  <si>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</si>
  <si>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</si>
  <si>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</si>
  <si>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</si>
  <si>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</si>
  <si>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</si>
  <si>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</si>
  <si>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</si>
  <si>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</si>
  <si>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</si>
  <si>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</si>
  <si>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</si>
  <si>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</si>
  <si>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</si>
  <si>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</si>
  <si>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</si>
  <si>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</si>
  <si>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</si>
  <si>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</si>
  <si>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</si>
  <si>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</si>
  <si>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</si>
  <si>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</si>
  <si>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</si>
  <si>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</si>
  <si>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</si>
  <si>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</si>
  <si>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</si>
  <si>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</si>
  <si>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</si>
  <si>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</si>
  <si>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</si>
  <si>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</si>
  <si>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</si>
  <si>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</si>
  <si>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</si>
  <si>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</si>
  <si>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</si>
  <si>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</si>
  <si>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</si>
  <si>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</si>
  <si>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</si>
  <si>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</si>
  <si>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</si>
  <si>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</si>
  <si>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</si>
  <si>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</si>
  <si>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</si>
  <si>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</si>
  <si>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</si>
  <si>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</si>
  <si>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</si>
  <si>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</si>
  <si>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</si>
  <si>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</si>
  <si>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</si>
  <si>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</si>
  <si>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</si>
  <si>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</si>
  <si>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</si>
  <si>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</si>
  <si>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</si>
  <si>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</si>
  <si>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</si>
  <si>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</si>
  <si>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</si>
  <si>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</si>
  <si>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</si>
  <si>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</si>
  <si>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</si>
  <si>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</si>
  <si>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</si>
  <si>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</si>
  <si>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</si>
  <si>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</si>
  <si>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</si>
  <si>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</si>
  <si>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</si>
  <si>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</si>
  <si>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</si>
  <si>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</si>
  <si>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</si>
  <si>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</si>
  <si>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</si>
  <si>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</si>
  <si>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</si>
  <si>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</si>
  <si>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</si>
  <si>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</si>
  <si>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</si>
  <si>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</si>
  <si>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</si>
  <si>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</si>
  <si>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</si>
  <si>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</si>
  <si>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</si>
  <si>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</si>
  <si>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</si>
  <si>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</si>
  <si>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</si>
  <si>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</si>
  <si>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</si>
  <si>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</si>
  <si>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</si>
  <si>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</si>
  <si>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</si>
  <si>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</si>
  <si>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</si>
  <si>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</si>
  <si>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</si>
  <si>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</si>
  <si>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</si>
  <si>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</si>
  <si>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</si>
  <si>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</si>
  <si>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</si>
  <si>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</si>
  <si>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</si>
  <si>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</si>
  <si>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</si>
  <si>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</si>
  <si>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</si>
  <si>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</si>
  <si>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</si>
  <si>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</si>
  <si>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</si>
  <si>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</si>
  <si>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</si>
  <si>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</si>
  <si>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</si>
  <si>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</si>
  <si>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</si>
  <si>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</si>
  <si>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</si>
  <si>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</si>
  <si>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</si>
  <si>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</si>
  <si>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</si>
  <si>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</si>
  <si>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</si>
  <si>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</si>
  <si>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</si>
  <si>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</si>
  <si>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</si>
  <si>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</si>
  <si>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</si>
  <si>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</si>
  <si>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</si>
  <si>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</si>
  <si>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</si>
  <si>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</si>
  <si>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</si>
  <si>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</si>
  <si>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</si>
  <si>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</si>
  <si>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</si>
  <si>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</si>
  <si>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</si>
  <si>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</si>
  <si>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</si>
  <si>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</si>
  <si>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</si>
  <si>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</si>
  <si>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</si>
  <si>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</si>
  <si>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</si>
  <si>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</si>
  <si>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</si>
  <si>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</si>
  <si>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</si>
  <si>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</si>
  <si>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</si>
  <si>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</si>
  <si>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</si>
  <si>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</si>
  <si>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</si>
  <si>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</si>
  <si>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</si>
  <si>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</si>
  <si>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</si>
  <si>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</si>
  <si>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</si>
  <si>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</si>
  <si>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</si>
  <si>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</si>
  <si>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</si>
  <si>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</si>
  <si>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</si>
  <si>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</si>
  <si>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</si>
  <si>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</si>
  <si>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</si>
  <si>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</si>
  <si>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</si>
  <si>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</si>
  <si>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</si>
  <si>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</si>
  <si>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</si>
  <si>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</si>
  <si>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</si>
  <si>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</si>
  <si>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</si>
  <si>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</si>
  <si>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</si>
  <si>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</si>
  <si>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</si>
  <si>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</si>
  <si>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</si>
  <si>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</si>
  <si>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</si>
  <si>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</si>
  <si>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</si>
  <si>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</si>
  <si>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</si>
  <si>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</si>
  <si>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</si>
  <si>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</si>
  <si>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</si>
  <si>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</si>
  <si>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</si>
  <si>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</si>
  <si>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</si>
  <si>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</si>
  <si>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</si>
  <si>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</si>
  <si>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</si>
  <si>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</si>
  <si>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</si>
  <si>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</si>
  <si>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</si>
  <si>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</si>
  <si>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</si>
  <si>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</si>
  <si>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</si>
  <si>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</si>
  <si>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</si>
  <si>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</si>
  <si>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</si>
  <si>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</si>
  <si>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</si>
  <si>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</si>
  <si>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</si>
  <si>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</si>
  <si>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</si>
  <si>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</si>
  <si>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</si>
  <si>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</si>
  <si>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</si>
  <si>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</si>
  <si>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</si>
  <si>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</si>
  <si>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</si>
  <si>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</si>
  <si>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</si>
  <si>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</si>
  <si>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</si>
  <si>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</si>
  <si>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</si>
  <si>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</si>
  <si>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</si>
  <si>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</si>
  <si>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</si>
  <si>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</si>
  <si>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</si>
  <si>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</si>
  <si>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</si>
  <si>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</si>
  <si>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</si>
  <si>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</si>
  <si>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</si>
  <si>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</si>
  <si>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</si>
  <si>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</si>
  <si>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</si>
  <si>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</si>
  <si>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</si>
  <si>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</si>
  <si>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</si>
  <si>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</si>
  <si>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</si>
  <si>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</si>
  <si>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</si>
  <si>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</si>
  <si>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</si>
  <si>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</si>
  <si>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</si>
  <si>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</si>
  <si>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</si>
  <si>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</si>
  <si>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</si>
  <si>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</si>
  <si>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</si>
  <si>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</si>
  <si>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</si>
  <si>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</si>
  <si>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</si>
  <si>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</si>
  <si>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</si>
  <si>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</si>
  <si>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</si>
  <si>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</si>
  <si>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</si>
  <si>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</si>
  <si>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</si>
  <si>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</si>
  <si>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</si>
  <si>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</si>
  <si>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</si>
  <si>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</si>
  <si>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</si>
  <si>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</si>
  <si>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</si>
  <si>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</si>
  <si>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</si>
  <si>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</si>
  <si>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</si>
  <si>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</si>
  <si>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</si>
  <si>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</si>
  <si>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</si>
  <si>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</si>
  <si>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</si>
  <si>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</si>
  <si>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</si>
  <si>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</si>
  <si>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</si>
  <si>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</si>
  <si>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</si>
  <si>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</si>
  <si>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</si>
  <si>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</si>
  <si>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</si>
  <si>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</si>
  <si>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</si>
  <si>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</si>
  <si>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</si>
  <si>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</si>
  <si>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</si>
  <si>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</si>
  <si>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</si>
  <si>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</si>
  <si>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</si>
  <si>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</si>
  <si>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</si>
  <si>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</si>
  <si>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</si>
  <si>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</si>
  <si>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</si>
  <si>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</si>
  <si>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</si>
  <si>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</si>
  <si>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</si>
  <si>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</si>
  <si>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</si>
  <si>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</si>
  <si>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</si>
  <si>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</si>
  <si>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</si>
  <si>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</si>
  <si>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</si>
  <si>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</si>
  <si>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</si>
  <si>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</si>
  <si>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</si>
  <si>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</si>
  <si>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</si>
  <si>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</si>
  <si>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</si>
  <si>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</si>
  <si>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</si>
  <si>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</si>
  <si>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</si>
  <si>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</si>
  <si>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</si>
  <si>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</si>
  <si>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</si>
  <si>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</si>
  <si>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</si>
  <si>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</si>
  <si>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</si>
  <si>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</si>
  <si>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</si>
  <si>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</si>
  <si>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</si>
  <si>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</si>
  <si>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</si>
  <si>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</si>
  <si>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</si>
  <si>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</si>
  <si>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</si>
  <si>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</si>
  <si>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</si>
  <si>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</si>
  <si>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</si>
  <si>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</si>
  <si>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</si>
  <si>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</si>
  <si>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</si>
  <si>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</si>
  <si>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</si>
  <si>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</si>
  <si>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</si>
  <si>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</si>
  <si>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</si>
  <si>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</si>
  <si>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</si>
  <si>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</si>
  <si>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</si>
  <si>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</si>
  <si>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</si>
  <si>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</si>
  <si>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</si>
  <si>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</si>
  <si>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</si>
  <si>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</si>
  <si>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</si>
  <si>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</si>
  <si>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</si>
  <si>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</si>
  <si>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</si>
  <si>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</si>
  <si>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</si>
  <si>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</si>
  <si>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</si>
  <si>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</si>
  <si>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</si>
  <si>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</si>
  <si>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</si>
  <si>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</si>
  <si>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</si>
  <si>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</si>
  <si>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</si>
  <si>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</si>
  <si>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</si>
  <si>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</si>
  <si>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</si>
  <si>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</si>
  <si>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</si>
  <si>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</si>
  <si>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</si>
  <si>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</si>
  <si>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</si>
  <si>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</si>
  <si>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</si>
  <si>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</si>
  <si>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</si>
  <si>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</si>
  <si>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</si>
  <si>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</si>
  <si>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</si>
  <si>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</si>
  <si>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</si>
  <si>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</si>
  <si>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</si>
  <si>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</si>
  <si>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</si>
  <si>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</si>
  <si>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</si>
  <si>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</si>
  <si>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</si>
  <si>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</si>
  <si>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</si>
  <si>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</si>
  <si>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</si>
  <si>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</si>
  <si>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</si>
  <si>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</si>
  <si>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</si>
  <si>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</si>
  <si>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</si>
  <si>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</si>
  <si>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</si>
  <si>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</si>
  <si>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</si>
  <si>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</si>
  <si>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</si>
  <si>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</si>
  <si>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</si>
  <si>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</si>
  <si>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</si>
  <si>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</si>
  <si>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</si>
  <si>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</si>
  <si>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</si>
  <si>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</si>
  <si>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</si>
  <si>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</si>
  <si>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</si>
  <si>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</si>
  <si>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</si>
  <si>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</si>
  <si>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</si>
  <si>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</si>
  <si>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</si>
  <si>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</si>
  <si>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</si>
  <si>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</si>
  <si>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</si>
  <si>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</si>
  <si>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</si>
  <si>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</si>
  <si>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</si>
  <si>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</si>
  <si>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</si>
  <si>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</si>
  <si>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</si>
  <si>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</si>
  <si>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</si>
  <si>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</si>
  <si>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</si>
  <si>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</si>
  <si>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</si>
  <si>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</si>
  <si>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</si>
  <si>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</si>
  <si>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</si>
  <si>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</si>
  <si>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</si>
  <si>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</si>
  <si>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</si>
  <si>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</si>
  <si>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</si>
  <si>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</si>
  <si>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</si>
  <si>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</si>
  <si>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</si>
  <si>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</si>
  <si>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</si>
  <si>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</si>
  <si>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</si>
  <si>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</si>
  <si>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</si>
  <si>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</si>
  <si>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</si>
  <si>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</si>
  <si>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</si>
  <si>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</si>
  <si>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</si>
  <si>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</si>
  <si>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</si>
  <si>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</si>
  <si>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</si>
  <si>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</si>
  <si>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</si>
  <si>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</si>
  <si>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</si>
  <si>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</si>
  <si>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</si>
  <si>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</si>
  <si>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</si>
  <si>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</si>
  <si>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</si>
  <si>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</si>
  <si>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</si>
  <si>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</si>
  <si>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</si>
  <si>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</si>
  <si>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</si>
  <si>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</si>
  <si>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</si>
  <si>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</si>
  <si>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</si>
  <si>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</si>
  <si>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</si>
  <si>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</si>
  <si>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</si>
  <si>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</si>
  <si>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</si>
  <si>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</si>
  <si>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</si>
  <si>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</si>
  <si>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</si>
  <si>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</si>
  <si>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</si>
  <si>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</si>
  <si>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</si>
  <si>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</si>
  <si>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</si>
  <si>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</si>
  <si>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</si>
  <si>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</si>
  <si>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</si>
  <si>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</si>
  <si>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</si>
  <si>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</si>
  <si>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</si>
  <si>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</si>
  <si>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</si>
  <si>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</si>
  <si>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</si>
  <si>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</si>
  <si>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</si>
  <si>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</si>
  <si>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</si>
  <si>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</si>
  <si>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</si>
  <si>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</si>
  <si>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</si>
  <si>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</si>
  <si>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</si>
  <si>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</si>
  <si>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</si>
  <si>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</si>
  <si>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</si>
  <si>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</si>
  <si>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</si>
  <si>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</si>
  <si>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</si>
  <si>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</si>
  <si>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</si>
  <si>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</si>
  <si>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</si>
  <si>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</si>
  <si>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</si>
  <si>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</si>
  <si>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</si>
  <si>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</si>
  <si>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</si>
  <si>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</si>
  <si>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</si>
  <si>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</si>
  <si>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</si>
  <si>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</si>
  <si>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</si>
  <si>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</si>
  <si>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</si>
  <si>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</si>
  <si>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</si>
  <si>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</si>
  <si>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</si>
  <si>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</si>
  <si>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</si>
  <si>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</si>
  <si>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</si>
  <si>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</si>
  <si>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</si>
  <si>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</si>
  <si>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</si>
  <si>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</si>
  <si>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</si>
  <si>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</si>
  <si>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</si>
  <si>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</si>
  <si>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</si>
  <si>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</si>
  <si>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</si>
  <si>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</si>
  <si>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</si>
  <si>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</si>
  <si>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</si>
  <si>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</si>
  <si>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</si>
  <si>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</si>
  <si>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</si>
  <si>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</si>
  <si>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</si>
  <si>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</si>
  <si>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</si>
  <si>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</si>
  <si>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</si>
  <si>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</si>
  <si>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</si>
  <si>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</si>
  <si>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</si>
  <si>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</si>
  <si>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</si>
  <si>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</si>
  <si>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</si>
  <si>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</si>
  <si>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</si>
  <si>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</si>
  <si>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</si>
  <si>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</si>
  <si>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</si>
  <si>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</si>
  <si>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</si>
  <si>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</si>
  <si>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</si>
  <si>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</si>
  <si>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</si>
  <si>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</si>
  <si>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</si>
  <si>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</si>
  <si>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</si>
  <si>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</si>
  <si>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</si>
  <si>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</si>
  <si>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</si>
  <si>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</si>
  <si>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</si>
  <si>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</si>
  <si>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</si>
  <si>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</si>
  <si>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</si>
  <si>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</si>
  <si>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</si>
  <si>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</si>
  <si>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</si>
  <si>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</si>
  <si>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</si>
  <si>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</si>
  <si>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</si>
  <si>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</si>
  <si>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</si>
  <si>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</si>
  <si>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</si>
  <si>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</si>
  <si>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</si>
  <si>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</si>
  <si>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</si>
  <si>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</si>
  <si>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</si>
  <si>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</si>
  <si>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</si>
  <si>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</si>
  <si>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</si>
  <si>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</si>
  <si>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</si>
  <si>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</si>
  <si>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</si>
  <si>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</si>
  <si>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</si>
  <si>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</si>
  <si>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</si>
  <si>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</si>
  <si>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</si>
  <si>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</si>
  <si>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</si>
  <si>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</si>
  <si>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</si>
  <si>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</si>
  <si>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</si>
  <si>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</si>
  <si>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</si>
  <si>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</si>
  <si>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</si>
  <si>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</si>
  <si>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</si>
  <si>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</si>
  <si>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</si>
  <si>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</si>
  <si>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</si>
  <si>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</si>
  <si>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</si>
  <si>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</si>
  <si>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</si>
  <si>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</si>
  <si>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</si>
  <si>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</si>
  <si>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</si>
  <si>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</si>
  <si>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</si>
  <si>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</si>
  <si>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</si>
  <si>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</si>
  <si>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</si>
  <si>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</si>
  <si>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</si>
  <si>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</si>
  <si>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</si>
  <si>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</si>
  <si>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</si>
  <si>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</si>
  <si>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</si>
  <si>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</si>
  <si>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</si>
  <si>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</si>
  <si>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</si>
  <si>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</si>
  <si>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</si>
  <si>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</si>
  <si>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</si>
  <si>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</si>
  <si>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</si>
  <si>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</si>
  <si>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</si>
  <si>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</si>
  <si>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</si>
  <si>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</si>
  <si>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</si>
  <si>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</si>
  <si>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</si>
  <si>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</si>
  <si>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</si>
  <si>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</si>
  <si>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</si>
  <si>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</si>
  <si>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</si>
  <si>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</si>
  <si>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</si>
  <si>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</si>
  <si>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</si>
  <si>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</si>
  <si>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</si>
  <si>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</si>
  <si>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</si>
  <si>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</si>
  <si>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</si>
  <si>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</si>
  <si>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</si>
  <si>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</si>
  <si>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</si>
  <si>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</si>
  <si>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</si>
  <si>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</si>
  <si>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</si>
  <si>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</si>
  <si>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</si>
  <si>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</si>
  <si>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</si>
  <si>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</si>
  <si>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</si>
  <si>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</si>
  <si>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</si>
  <si>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</si>
  <si>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</si>
  <si>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</si>
  <si>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</si>
  <si>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</si>
  <si>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</si>
  <si>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</si>
  <si>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</si>
  <si>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</si>
  <si>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</si>
  <si>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</si>
  <si>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</si>
  <si>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</si>
  <si>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</si>
  <si>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</si>
  <si>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</si>
  <si>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</si>
  <si>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</si>
  <si>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</si>
  <si>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</si>
  <si>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</si>
  <si>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</si>
  <si>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</si>
  <si>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</si>
  <si>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</si>
  <si>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</si>
  <si>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</si>
  <si>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</si>
  <si>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</si>
  <si>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</si>
  <si>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</si>
  <si>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</si>
  <si>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</si>
  <si>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</si>
  <si>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</si>
  <si>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</si>
  <si>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</si>
  <si>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</si>
  <si>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</si>
  <si>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</si>
  <si>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</si>
  <si>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</si>
  <si>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</si>
  <si>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</si>
  <si>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</si>
  <si>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</si>
  <si>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</si>
  <si>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</si>
  <si>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</si>
  <si>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</si>
  <si>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</si>
  <si>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</si>
  <si>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</si>
  <si>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</si>
  <si>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</si>
  <si>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</si>
  <si>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</si>
  <si>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</si>
  <si>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</si>
  <si>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</si>
  <si>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</si>
  <si>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</si>
  <si>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</si>
  <si>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</si>
  <si>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</si>
  <si>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</si>
  <si>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</si>
  <si>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</si>
  <si>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</si>
  <si>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</si>
  <si>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</si>
  <si>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</si>
  <si>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</si>
  <si>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</si>
  <si>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</si>
  <si>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</si>
  <si>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</si>
  <si>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</si>
  <si>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</si>
  <si>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</si>
  <si>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</si>
  <si>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</si>
  <si>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</si>
  <si>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</si>
  <si>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</si>
  <si>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</si>
  <si>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</si>
  <si>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</si>
  <si>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</si>
  <si>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</si>
  <si>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</si>
  <si>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</si>
  <si>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</si>
  <si>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</si>
  <si>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</si>
  <si>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</si>
  <si>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</si>
  <si>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</si>
  <si>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</si>
  <si>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</si>
  <si>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</si>
  <si>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</si>
  <si>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</si>
  <si>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</si>
  <si>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</si>
  <si>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</si>
  <si>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</si>
  <si>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</si>
  <si>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</si>
  <si>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</si>
  <si>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</si>
  <si>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</si>
  <si>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</si>
  <si>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</si>
  <si>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</si>
  <si>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</si>
  <si>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</si>
  <si>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</si>
  <si>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</si>
  <si>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</si>
  <si>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</si>
  <si>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</si>
  <si>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</si>
  <si>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</si>
  <si>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</si>
  <si>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</si>
  <si>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</si>
  <si>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</si>
  <si>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</si>
  <si>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</si>
  <si>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</si>
  <si>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</si>
  <si>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</si>
  <si>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</si>
  <si>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</si>
  <si>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</si>
  <si>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</si>
  <si>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</si>
  <si>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</si>
  <si>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</si>
  <si>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</si>
  <si>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</si>
  <si>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</si>
  <si>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</si>
  <si>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</si>
  <si>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</si>
  <si>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</si>
  <si>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</si>
  <si>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</si>
  <si>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</si>
  <si>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</si>
  <si>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</si>
  <si>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</si>
  <si>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</si>
  <si>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</si>
  <si>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</si>
  <si>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</si>
  <si>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</si>
  <si>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</si>
  <si>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</si>
  <si>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</si>
  <si>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</si>
  <si>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</si>
  <si>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</si>
  <si>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</si>
  <si>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</si>
  <si>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</si>
  <si>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</si>
  <si>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</si>
  <si>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</si>
  <si>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</si>
  <si>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</si>
  <si>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</si>
  <si>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</si>
  <si>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</si>
  <si>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</si>
  <si>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</si>
  <si>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</si>
  <si>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</si>
  <si>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</si>
  <si>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</si>
  <si>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</si>
  <si>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</si>
  <si>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</si>
  <si>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</si>
  <si>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</si>
  <si>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</si>
  <si>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</si>
  <si>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</si>
  <si>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</si>
  <si>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</si>
  <si>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</si>
  <si>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</si>
  <si>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</si>
  <si>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</si>
  <si>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</si>
  <si>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</si>
  <si>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</si>
  <si>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</si>
  <si>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</si>
  <si>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</si>
  <si>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</si>
  <si>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</si>
  <si>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</si>
  <si>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</si>
  <si>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</si>
  <si>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</si>
  <si>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</si>
  <si>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</si>
  <si>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</si>
  <si>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</si>
  <si>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</si>
  <si>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</si>
  <si>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</si>
  <si>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</si>
  <si>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</si>
  <si>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</si>
  <si>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</si>
  <si>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</si>
  <si>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</si>
  <si>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</si>
  <si>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</si>
  <si>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</si>
  <si>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</si>
  <si>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</si>
  <si>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</si>
  <si>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</si>
  <si>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</si>
  <si>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</si>
  <si>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</si>
  <si>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</si>
  <si>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</si>
  <si>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</si>
  <si>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</si>
  <si>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</si>
  <si>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</si>
  <si>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</si>
  <si>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</si>
  <si>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</si>
  <si>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</si>
  <si>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</si>
  <si>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</si>
  <si>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</si>
  <si>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</si>
  <si>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</si>
  <si>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</si>
  <si>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</si>
  <si>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</si>
  <si>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</si>
  <si>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</si>
  <si>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</si>
  <si>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</si>
  <si>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</si>
  <si>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</si>
  <si>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</si>
  <si>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</si>
  <si>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</si>
  <si>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</si>
  <si>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</si>
  <si>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</si>
  <si>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</si>
  <si>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</si>
  <si>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</si>
  <si>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</si>
  <si>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</si>
  <si>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</si>
  <si>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</si>
  <si>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</si>
  <si>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</si>
  <si>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</si>
  <si>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</si>
  <si>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</si>
  <si>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</si>
  <si>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</si>
  <si>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</si>
  <si>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</si>
  <si>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</si>
  <si>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</si>
  <si>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</si>
  <si>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</si>
  <si>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</si>
  <si>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</si>
  <si>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</si>
  <si>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</si>
  <si>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</si>
  <si>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</si>
  <si>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</si>
  <si>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</si>
  <si>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</si>
  <si>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</si>
  <si>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</si>
  <si>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</si>
  <si>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</si>
  <si>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</si>
  <si>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</si>
  <si>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</si>
  <si>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</si>
  <si>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</si>
  <si>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</si>
  <si>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</si>
  <si>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</si>
  <si>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</si>
  <si>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</si>
  <si>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</si>
  <si>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</si>
  <si>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</si>
  <si>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</si>
  <si>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</si>
  <si>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</si>
  <si>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</si>
  <si>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</si>
  <si>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</si>
  <si>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</si>
  <si>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</si>
  <si>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</si>
  <si>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</si>
  <si>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</si>
  <si>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</si>
  <si>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</si>
  <si>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</si>
  <si>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</si>
  <si>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</si>
  <si>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</si>
  <si>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</si>
  <si>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</si>
  <si>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</si>
  <si>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</si>
  <si>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</si>
  <si>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</si>
  <si>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</si>
  <si>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</si>
  <si>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</si>
  <si>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</si>
  <si>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</si>
  <si>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</si>
  <si>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</si>
  <si>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</si>
  <si>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</si>
  <si>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</si>
  <si>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</si>
  <si>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</si>
  <si>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</si>
  <si>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</si>
  <si>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</si>
  <si>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</si>
  <si>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</si>
  <si>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</si>
  <si>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</si>
  <si>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</si>
  <si>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</si>
  <si>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</si>
  <si>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</si>
  <si>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</si>
  <si>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</si>
  <si>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</si>
  <si>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</si>
  <si>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</si>
  <si>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</si>
  <si>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</si>
  <si>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</si>
  <si>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</si>
  <si>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</si>
  <si>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</si>
  <si>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</si>
  <si>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</si>
  <si>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</si>
  <si>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</si>
  <si>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</si>
  <si>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</si>
  <si>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</si>
  <si>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</si>
  <si>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</si>
  <si>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</si>
  <si>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</si>
  <si>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</si>
  <si>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</si>
  <si>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</si>
  <si>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</si>
  <si>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</si>
  <si>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</si>
  <si>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</si>
  <si>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</si>
  <si>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</si>
  <si>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</si>
  <si>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</si>
  <si>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</si>
  <si>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</si>
  <si>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</si>
  <si>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</si>
  <si>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</si>
  <si>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</si>
  <si>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</si>
  <si>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</si>
  <si>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</si>
  <si>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</si>
  <si>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</si>
  <si>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</si>
  <si>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</si>
  <si>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</si>
  <si>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</si>
  <si>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</si>
  <si>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</si>
  <si>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</si>
  <si>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</si>
  <si>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</si>
  <si>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</si>
  <si>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</si>
  <si>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</si>
  <si>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</si>
  <si>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</si>
  <si>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</si>
  <si>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</si>
  <si>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</si>
  <si>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</si>
  <si>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</si>
  <si>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</si>
  <si>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</si>
  <si>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</si>
  <si>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</si>
  <si>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</si>
  <si>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</si>
  <si>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</si>
  <si>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</si>
  <si>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</si>
  <si>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</si>
  <si>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</si>
  <si>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</si>
  <si>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</si>
  <si>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</si>
  <si>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</si>
  <si>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</si>
  <si>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</si>
  <si>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</si>
  <si>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</si>
  <si>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</si>
  <si>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</si>
  <si>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</si>
  <si>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</si>
  <si>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</si>
  <si>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</si>
  <si>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</si>
  <si>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</si>
  <si>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</si>
  <si>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</si>
  <si>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</si>
  <si>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</si>
  <si>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</si>
  <si>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</si>
  <si>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</si>
  <si>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</si>
  <si>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</si>
  <si>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</si>
  <si>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</si>
  <si>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</si>
  <si>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</si>
  <si>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</si>
  <si>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</si>
  <si>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</si>
  <si>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</si>
  <si>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</si>
  <si>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</si>
  <si>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</si>
  <si>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</si>
  <si>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</si>
  <si>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</si>
  <si>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</si>
  <si>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</si>
  <si>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</si>
  <si>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</si>
  <si>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</si>
  <si>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</si>
  <si>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</si>
  <si>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</si>
  <si>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</si>
  <si>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</si>
  <si>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</si>
  <si>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</si>
  <si>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</si>
  <si>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</si>
  <si>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</si>
  <si>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</si>
  <si>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</si>
  <si>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</si>
  <si>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</si>
  <si>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</si>
  <si>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</si>
  <si>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</si>
  <si>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</si>
  <si>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</si>
  <si>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</si>
  <si>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</si>
  <si>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</si>
  <si>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</si>
  <si>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</si>
  <si>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</si>
  <si>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</si>
  <si>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</si>
  <si>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</si>
  <si>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</si>
  <si>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</si>
  <si>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</si>
  <si>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</si>
  <si>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</si>
  <si>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</si>
  <si>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</si>
  <si>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</si>
  <si>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</si>
  <si>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</si>
  <si>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</si>
  <si>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</si>
  <si>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</si>
  <si>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</si>
  <si>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</si>
  <si>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</si>
  <si>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</si>
  <si>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</si>
  <si>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</si>
  <si>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</si>
  <si>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</si>
  <si>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</si>
  <si>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</si>
  <si>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</si>
  <si>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</si>
  <si>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</si>
  <si>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</si>
  <si>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</si>
  <si>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</si>
  <si>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</si>
  <si>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</si>
  <si>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</si>
  <si>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</si>
  <si>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</si>
  <si>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</si>
  <si>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</si>
  <si>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</si>
  <si>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</si>
  <si>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</si>
  <si>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</si>
  <si>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</si>
  <si>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</si>
  <si>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</si>
  <si>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</si>
  <si>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</si>
  <si>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</si>
  <si>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</si>
  <si>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</si>
  <si>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</si>
  <si>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</si>
  <si>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</si>
  <si>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</si>
  <si>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</si>
  <si>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</si>
  <si>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</si>
  <si>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</si>
  <si>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</si>
  <si>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</si>
  <si>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</si>
  <si>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</si>
  <si>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</si>
  <si>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</si>
  <si>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</si>
  <si>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</si>
  <si>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</si>
  <si>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</si>
  <si>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</si>
  <si>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</si>
  <si>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</si>
  <si>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</si>
  <si>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</si>
  <si>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</si>
  <si>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</si>
  <si>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</si>
  <si>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</si>
  <si>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</si>
  <si>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</si>
  <si>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</si>
  <si>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</si>
  <si>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</si>
  <si>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</si>
  <si>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</si>
  <si>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</si>
  <si>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</si>
  <si>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</si>
  <si>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</si>
  <si>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</si>
  <si>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</si>
  <si>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</si>
  <si>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</si>
  <si>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</si>
  <si>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</si>
  <si>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</si>
  <si>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</si>
  <si>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</si>
  <si>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</si>
  <si>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</si>
  <si>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</si>
  <si>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</si>
  <si>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</si>
  <si>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</si>
  <si>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</si>
  <si>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</si>
  <si>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</si>
  <si>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</si>
  <si>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</si>
  <si>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</si>
  <si>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</si>
  <si>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</si>
  <si>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</si>
  <si>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</si>
  <si>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</si>
  <si>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</si>
  <si>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</si>
  <si>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</si>
  <si>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</si>
  <si>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</si>
  <si>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</si>
  <si>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</si>
  <si>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</si>
  <si>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</si>
  <si>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</si>
  <si>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</si>
  <si>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</si>
  <si>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</si>
  <si>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</si>
  <si>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</si>
  <si>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</si>
  <si>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</si>
  <si>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</si>
  <si>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</si>
  <si>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</si>
  <si>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</si>
  <si>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</si>
  <si>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</si>
  <si>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</si>
  <si>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</si>
  <si>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</si>
  <si>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</si>
  <si>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</si>
  <si>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</si>
  <si>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</si>
  <si>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</si>
  <si>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</si>
  <si>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</si>
  <si>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</si>
  <si>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</si>
  <si>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</si>
  <si>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</si>
  <si>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</si>
  <si>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</si>
  <si>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</si>
  <si>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</si>
  <si>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</si>
  <si>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</si>
  <si>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</si>
  <si>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</si>
  <si>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</si>
  <si>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</si>
  <si>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</si>
  <si>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</si>
  <si>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</si>
  <si>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</si>
  <si>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</si>
  <si>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</si>
  <si>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</si>
  <si>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</si>
  <si>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</si>
  <si>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</si>
  <si>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</si>
  <si>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</si>
  <si>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</si>
  <si>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</si>
  <si>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</si>
  <si>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</si>
  <si>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</si>
  <si>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</si>
  <si>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</si>
  <si>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</si>
  <si>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</si>
  <si>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</si>
  <si>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</si>
  <si>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</si>
  <si>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</si>
  <si>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</si>
  <si>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</si>
  <si>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</si>
  <si>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</si>
  <si>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</si>
  <si>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</si>
  <si>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</si>
  <si>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</si>
  <si>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</si>
  <si>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</si>
  <si>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</si>
  <si>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</si>
  <si>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</si>
  <si>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</si>
  <si>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</si>
  <si>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</si>
  <si>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</si>
  <si>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</si>
  <si>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</si>
  <si>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</si>
  <si>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</si>
  <si>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</si>
  <si>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</si>
  <si>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</si>
  <si>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</si>
  <si>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</si>
  <si>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</si>
  <si>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</si>
  <si>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</si>
  <si>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</si>
  <si>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</si>
  <si>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</si>
  <si>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</si>
  <si>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</si>
  <si>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</si>
  <si>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</si>
  <si>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</si>
  <si>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</si>
  <si>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</si>
  <si>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</si>
  <si>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</si>
  <si>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</si>
  <si>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</si>
  <si>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</si>
  <si>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</si>
  <si>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</si>
  <si>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</si>
  <si>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</si>
  <si>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</si>
  <si>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</si>
  <si>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</si>
  <si>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</si>
  <si>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</si>
  <si>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</si>
  <si>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</si>
  <si>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</si>
  <si>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</si>
  <si>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</si>
  <si>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</si>
  <si>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</si>
  <si>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</si>
  <si>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</si>
  <si>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</si>
  <si>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</si>
  <si>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</si>
  <si>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</si>
  <si>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</si>
  <si>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</si>
  <si>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</si>
  <si>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</si>
  <si>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</si>
  <si>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</si>
  <si>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</si>
  <si>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</si>
  <si>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</si>
  <si>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</si>
  <si>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</si>
  <si>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</si>
  <si>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</si>
  <si>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</si>
  <si>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</si>
  <si>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</si>
  <si>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</si>
  <si>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</si>
  <si>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</si>
  <si>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</si>
  <si>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</si>
  <si>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</si>
  <si>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</si>
  <si>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</si>
  <si>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</si>
  <si>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</si>
  <si>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</si>
  <si>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</si>
  <si>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</si>
  <si>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</si>
  <si>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</si>
  <si>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</si>
  <si>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</si>
  <si>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</si>
  <si>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</si>
  <si>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</si>
  <si>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</si>
  <si>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</si>
  <si>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</si>
  <si>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</si>
  <si>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</si>
  <si>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</si>
  <si>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</si>
  <si>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</si>
  <si>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</si>
  <si>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</si>
  <si>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</si>
  <si>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</si>
  <si>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</si>
  <si>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</si>
  <si>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</si>
  <si>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</si>
  <si>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</si>
  <si>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</si>
  <si>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</si>
  <si>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</si>
  <si>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</si>
  <si>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</si>
  <si>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</si>
  <si>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</si>
  <si>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</si>
  <si>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</si>
  <si>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</si>
  <si>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</si>
  <si>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</si>
  <si>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</si>
  <si>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</si>
  <si>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</si>
  <si>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</si>
  <si>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</si>
  <si>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</si>
  <si>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</si>
  <si>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</si>
  <si>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</si>
  <si>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</si>
  <si>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</si>
  <si>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</si>
  <si>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</si>
  <si>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</si>
  <si>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</si>
  <si>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</si>
  <si>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</si>
  <si>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</si>
  <si>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</si>
  <si>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</si>
  <si>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</si>
  <si>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</si>
  <si>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</si>
  <si>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</si>
  <si>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</si>
  <si>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</si>
  <si>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</si>
  <si>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</si>
  <si>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</si>
  <si>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</si>
  <si>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</si>
  <si>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</si>
  <si>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</si>
  <si>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</si>
  <si>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</si>
  <si>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</si>
  <si>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</si>
  <si>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</si>
  <si>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</si>
  <si>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</si>
  <si>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</si>
  <si>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</si>
  <si>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</si>
  <si>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</si>
  <si>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</si>
  <si>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</si>
  <si>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</si>
  <si>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</si>
  <si>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</si>
  <si>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</si>
  <si>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</si>
  <si>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</si>
  <si>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</si>
  <si>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</si>
  <si>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</si>
  <si>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</si>
  <si>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</si>
  <si>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</si>
  <si>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</si>
  <si>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</si>
  <si>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</si>
  <si>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</si>
  <si>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</si>
  <si>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</si>
  <si>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</si>
  <si>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</si>
  <si>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</si>
  <si>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</si>
  <si>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</si>
  <si>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</si>
  <si>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</si>
  <si>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</si>
  <si>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</si>
  <si>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</si>
  <si>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</si>
  <si>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</si>
  <si>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</si>
  <si>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</si>
  <si>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</si>
  <si>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</si>
  <si>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</si>
  <si>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</si>
  <si>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</si>
  <si>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</si>
  <si>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</si>
  <si>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</si>
  <si>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</si>
  <si>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</si>
  <si>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</si>
  <si>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</si>
  <si>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</si>
  <si>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</si>
  <si>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</si>
  <si>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</si>
  <si>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</si>
  <si>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</si>
  <si>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</si>
  <si>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</si>
  <si>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</si>
  <si>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</si>
  <si>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</si>
  <si>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</si>
  <si>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</si>
  <si>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</si>
  <si>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</si>
  <si>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</si>
  <si>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</si>
  <si>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</si>
  <si>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</si>
  <si>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</si>
  <si>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</si>
  <si>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</si>
  <si>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</si>
  <si>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</si>
  <si>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</si>
  <si>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</si>
  <si>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</si>
  <si>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</si>
  <si>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</si>
  <si>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</si>
  <si>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</si>
  <si>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</si>
  <si>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</si>
  <si>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</si>
  <si>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</si>
  <si>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</si>
  <si>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</si>
  <si>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</si>
  <si>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</si>
  <si>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</si>
  <si>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</si>
  <si>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</si>
  <si>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</si>
  <si>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</si>
  <si>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</si>
  <si>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</si>
  <si>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</si>
  <si>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</si>
  <si>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</si>
  <si>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</si>
  <si>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</si>
  <si>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</si>
  <si>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</si>
  <si>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</si>
  <si>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</si>
  <si>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</si>
  <si>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</si>
  <si>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</si>
  <si>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</si>
  <si>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</si>
  <si>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</si>
  <si>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</si>
  <si>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</si>
  <si>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</si>
  <si>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</si>
  <si>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</si>
  <si>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</si>
  <si>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</si>
  <si>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</si>
  <si>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</si>
  <si>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</si>
  <si>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</si>
  <si>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</si>
  <si>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</si>
  <si>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</si>
  <si>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</si>
  <si>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</si>
  <si>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</si>
  <si>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</si>
  <si>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</si>
  <si>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</si>
  <si>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</si>
  <si>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</si>
  <si>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</si>
  <si>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</si>
  <si>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</si>
  <si>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</si>
  <si>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</si>
  <si>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</si>
  <si>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</si>
  <si>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</si>
  <si>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</si>
  <si>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</si>
  <si>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</si>
  <si>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</si>
  <si>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</si>
  <si>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</si>
  <si>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</si>
  <si>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</si>
  <si>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</si>
  <si>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</si>
  <si>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</si>
  <si>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</si>
  <si>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</si>
  <si>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</si>
  <si>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</si>
  <si>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</si>
  <si>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</si>
  <si>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</si>
  <si>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</si>
  <si>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</si>
  <si>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</si>
  <si>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</si>
  <si>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</si>
  <si>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</si>
  <si>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</si>
  <si>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</si>
  <si>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</si>
  <si>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</si>
  <si>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</si>
  <si>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</si>
  <si>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</si>
  <si>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</si>
  <si>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</si>
  <si>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</si>
  <si>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</si>
  <si>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</si>
  <si>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</si>
  <si>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</si>
  <si>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</si>
  <si>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</si>
  <si>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</si>
  <si>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</si>
  <si>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</si>
  <si>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</si>
  <si>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</si>
  <si>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</si>
  <si>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</si>
  <si>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</si>
  <si>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</si>
  <si>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</si>
  <si>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</si>
  <si>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</si>
  <si>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</si>
  <si>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</si>
  <si>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</si>
  <si>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</si>
  <si>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</si>
  <si>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</si>
  <si>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</si>
  <si>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</si>
  <si>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</si>
  <si>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</si>
  <si>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</si>
  <si>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</si>
  <si>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</si>
  <si>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</si>
  <si>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</si>
  <si>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</si>
  <si>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</si>
  <si>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</si>
  <si>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</si>
  <si>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</si>
  <si>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</si>
  <si>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</si>
  <si>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</si>
  <si>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</si>
  <si>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</si>
  <si>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</si>
  <si>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</si>
  <si>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</si>
  <si>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</si>
  <si>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</si>
  <si>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</si>
  <si>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</si>
  <si>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</si>
  <si>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</si>
  <si>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</si>
  <si>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</si>
  <si>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</si>
  <si>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</si>
  <si>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</si>
  <si>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</si>
  <si>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</si>
  <si>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</si>
  <si>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</si>
  <si>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</si>
  <si>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</si>
  <si>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</si>
  <si>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</si>
  <si>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</si>
  <si>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</si>
  <si>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</si>
  <si>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</si>
  <si>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</si>
  <si>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</si>
  <si>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</si>
  <si>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</si>
  <si>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</si>
  <si>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</si>
  <si>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</si>
  <si>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</si>
  <si>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</si>
  <si>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</si>
  <si>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</si>
  <si>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</si>
  <si>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</si>
  <si>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</si>
  <si>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</si>
  <si>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</si>
  <si>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</si>
  <si>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</si>
  <si>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</si>
  <si>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</si>
  <si>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</si>
  <si>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</si>
  <si>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</si>
  <si>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</si>
  <si>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</si>
  <si>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</si>
  <si>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</si>
  <si>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</si>
  <si>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</si>
  <si>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</si>
  <si>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</si>
  <si>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</si>
  <si>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</si>
  <si>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</si>
  <si>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</si>
  <si>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</si>
  <si>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</si>
  <si>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</si>
  <si>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</si>
  <si>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</si>
  <si>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</si>
  <si>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</si>
  <si>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</si>
  <si>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</si>
  <si>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</si>
  <si>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</si>
  <si>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</si>
  <si>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</si>
  <si>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</si>
  <si>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</si>
  <si>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</si>
  <si>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</si>
  <si>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</si>
  <si>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</si>
  <si>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</si>
  <si>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</si>
  <si>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</si>
  <si>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</si>
  <si>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</si>
  <si>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</si>
  <si>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</si>
  <si>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</si>
  <si>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</si>
  <si>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</si>
  <si>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</si>
  <si>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</si>
  <si>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</si>
  <si>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</si>
  <si>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</si>
  <si>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</si>
  <si>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</si>
  <si>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</si>
  <si>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</si>
  <si>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</si>
  <si>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</si>
  <si>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</si>
  <si>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</si>
  <si>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</si>
  <si>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</si>
  <si>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</si>
  <si>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</si>
  <si>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</si>
  <si>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</si>
  <si>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</si>
  <si>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</si>
  <si>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</si>
  <si>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</si>
  <si>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</si>
  <si>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</si>
  <si>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</si>
  <si>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</si>
  <si>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</si>
  <si>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</si>
  <si>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</si>
  <si>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</si>
  <si>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</si>
  <si>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</si>
  <si>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</si>
  <si>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</si>
  <si>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</si>
  <si>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</si>
  <si>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</si>
  <si>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</si>
  <si>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</si>
  <si>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</si>
  <si>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</si>
  <si>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</si>
  <si>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</si>
  <si>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</si>
  <si>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</si>
  <si>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</si>
  <si>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</si>
  <si>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</si>
  <si>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</si>
  <si>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</si>
  <si>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</si>
  <si>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</si>
  <si>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</si>
  <si>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</si>
  <si>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</si>
  <si>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</si>
  <si>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</si>
  <si>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</si>
  <si>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</si>
  <si>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</si>
  <si>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</si>
  <si>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</si>
  <si>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</si>
  <si>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</si>
  <si>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</si>
  <si>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</si>
  <si>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</si>
  <si>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</si>
  <si>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</si>
  <si>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</si>
  <si>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</si>
  <si>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</si>
  <si>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</si>
  <si>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</si>
  <si>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</si>
  <si>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</si>
  <si>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</si>
  <si>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</si>
  <si>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</si>
  <si>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</si>
  <si>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</si>
  <si>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</si>
  <si>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</si>
  <si>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</si>
  <si>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</si>
  <si>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</si>
  <si>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</si>
  <si>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</si>
  <si>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</si>
  <si>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</si>
  <si>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</si>
  <si>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</si>
  <si>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</si>
  <si>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</si>
  <si>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</si>
  <si>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</si>
  <si>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</si>
  <si>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</si>
  <si>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</si>
  <si>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</si>
  <si>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</si>
  <si>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</si>
  <si>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</si>
  <si>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</si>
  <si>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</si>
  <si>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</si>
  <si>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</si>
  <si>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</si>
  <si>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</si>
  <si>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</si>
  <si>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</si>
  <si>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</si>
  <si>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</si>
  <si>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</si>
  <si>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</si>
  <si>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</si>
  <si>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</si>
  <si>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</si>
  <si>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</si>
  <si>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</si>
  <si>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</si>
  <si>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</si>
  <si>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</si>
  <si>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</si>
  <si>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</si>
  <si>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</si>
  <si>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</si>
  <si>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</si>
  <si>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</si>
  <si>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</si>
  <si>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</si>
  <si>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</si>
  <si>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</si>
  <si>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</si>
  <si>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</si>
  <si>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</si>
  <si>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</si>
  <si>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</si>
  <si>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</si>
  <si>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</si>
  <si>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</si>
  <si>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</si>
  <si>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</si>
  <si>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</si>
  <si>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</si>
  <si>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</si>
  <si>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</si>
  <si>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</si>
  <si>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</si>
  <si>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</si>
  <si>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</si>
  <si>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</si>
  <si>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</si>
  <si>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</si>
  <si>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</si>
  <si>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</si>
  <si>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</si>
  <si>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</si>
  <si>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</si>
  <si>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</si>
  <si>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</si>
  <si>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</si>
  <si>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</si>
  <si>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</si>
  <si>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</si>
  <si>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</si>
  <si>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</si>
  <si>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</si>
  <si>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</si>
  <si>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</si>
  <si>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</si>
  <si>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</si>
  <si>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</si>
  <si>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</si>
  <si>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</si>
  <si>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</si>
  <si>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</si>
  <si>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</si>
  <si>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</si>
  <si>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</si>
  <si>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</si>
  <si>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</si>
  <si>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</si>
  <si>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</si>
  <si>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</si>
  <si>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</si>
  <si>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</si>
  <si>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</si>
  <si>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</si>
  <si>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</si>
  <si>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</si>
  <si>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</si>
  <si>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</si>
  <si>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</si>
  <si>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</si>
  <si>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</si>
  <si>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</si>
  <si>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</si>
  <si>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</si>
  <si>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</si>
  <si>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</si>
  <si>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</si>
  <si>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</si>
  <si>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</si>
  <si>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</si>
  <si>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</si>
  <si>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</si>
  <si>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</si>
  <si>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</si>
  <si>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</si>
  <si>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</si>
  <si>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</si>
  <si>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</si>
  <si>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</si>
  <si>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</si>
  <si>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</si>
  <si>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</si>
  <si>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</si>
  <si>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</si>
  <si>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</si>
  <si>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</si>
  <si>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</si>
  <si>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</si>
  <si>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</si>
  <si>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</si>
  <si>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</si>
  <si>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</si>
  <si>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</si>
  <si>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</si>
  <si>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</si>
  <si>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</si>
  <si>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</si>
  <si>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</si>
  <si>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</si>
  <si>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</si>
  <si>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</si>
  <si>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</si>
  <si>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</si>
  <si>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</si>
  <si>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</si>
  <si>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</si>
  <si>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</si>
  <si>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</si>
  <si>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</si>
  <si>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</si>
  <si>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</si>
  <si>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</si>
  <si>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</si>
  <si>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</si>
  <si>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</si>
  <si>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</si>
  <si>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</si>
  <si>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</si>
  <si>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</si>
  <si>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</si>
  <si>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</si>
  <si>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</si>
  <si>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</si>
  <si>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</si>
  <si>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</si>
  <si>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</si>
  <si>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</si>
  <si>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</si>
  <si>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</si>
  <si>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</si>
  <si>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</si>
  <si>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</si>
  <si>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</si>
  <si>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</si>
  <si>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</si>
  <si>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</si>
  <si>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</si>
  <si>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</si>
  <si>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</si>
  <si>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</si>
  <si>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</si>
  <si>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</si>
  <si>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</si>
  <si>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</si>
  <si>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</si>
  <si>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</si>
  <si>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</si>
  <si>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</si>
  <si>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</si>
  <si>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</si>
  <si>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</si>
  <si>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</si>
  <si>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</si>
  <si>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</si>
  <si>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</si>
  <si>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</si>
  <si>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</si>
  <si>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</si>
  <si>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</si>
  <si>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</si>
  <si>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</si>
  <si>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</si>
  <si>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</si>
  <si>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</si>
  <si>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</si>
  <si>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</si>
  <si>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</si>
  <si>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</si>
  <si>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</si>
  <si>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</si>
  <si>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</si>
  <si>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</si>
  <si>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</si>
  <si>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</si>
  <si>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</si>
  <si>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</si>
  <si>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</si>
  <si>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</si>
  <si>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</si>
  <si>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</si>
  <si>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</si>
  <si>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</si>
  <si>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</si>
  <si>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</si>
  <si>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</si>
  <si>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</si>
  <si>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</si>
  <si>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</si>
  <si>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</si>
  <si>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</si>
  <si>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</si>
  <si>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</si>
  <si>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</si>
  <si>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</si>
  <si>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</si>
  <si>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</si>
  <si>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</si>
  <si>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</si>
  <si>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</si>
  <si>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</si>
  <si>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</si>
  <si>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</si>
  <si>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</si>
  <si>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</si>
  <si>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</si>
  <si>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</si>
  <si>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</si>
  <si>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</si>
  <si>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</si>
  <si>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</si>
  <si>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</si>
  <si>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</si>
  <si>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</si>
  <si>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</si>
  <si>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</si>
  <si>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</si>
  <si>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</si>
  <si>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</si>
  <si>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</si>
  <si>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</si>
  <si>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</si>
  <si>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</si>
  <si>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</si>
  <si>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</si>
  <si>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</si>
  <si>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</si>
  <si>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</si>
  <si>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</si>
  <si>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</si>
  <si>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</si>
  <si>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</si>
  <si>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</si>
  <si>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</si>
  <si>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</si>
  <si>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</si>
  <si>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</si>
  <si>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</si>
  <si>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</si>
  <si>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</si>
  <si>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</si>
  <si>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</si>
  <si>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</si>
  <si>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</si>
  <si>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</si>
  <si>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</si>
  <si>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</si>
  <si>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</si>
  <si>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</si>
  <si>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</si>
  <si>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</si>
  <si>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</si>
  <si>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</si>
  <si>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</si>
  <si>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</si>
  <si>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</si>
  <si>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</si>
  <si>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</si>
  <si>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</si>
  <si>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</si>
  <si>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</si>
  <si>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</si>
  <si>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</si>
  <si>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</si>
  <si>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</si>
  <si>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</si>
  <si>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</si>
  <si>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</si>
  <si>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</si>
  <si>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</si>
  <si>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</si>
  <si>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</si>
  <si>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</si>
  <si>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</si>
  <si>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</si>
  <si>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</si>
  <si>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</si>
  <si>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</si>
  <si>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</si>
  <si>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</si>
  <si>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</si>
  <si>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</si>
  <si>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</si>
  <si>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</si>
  <si>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</si>
  <si>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</si>
  <si>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</si>
  <si>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</si>
  <si>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</si>
  <si>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</si>
  <si>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</si>
  <si>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</si>
  <si>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</si>
  <si>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</si>
  <si>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</si>
  <si>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</si>
  <si>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</si>
  <si>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</si>
  <si>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</si>
  <si>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</si>
  <si>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</si>
  <si>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</si>
  <si>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</si>
  <si>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</si>
  <si>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</si>
  <si>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</si>
  <si>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</si>
  <si>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</si>
  <si>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</si>
  <si>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</si>
  <si>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</si>
  <si>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</si>
  <si>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</si>
  <si>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</si>
  <si>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</si>
  <si>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</si>
  <si>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</si>
  <si>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</si>
  <si>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</si>
  <si>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</si>
  <si>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</si>
  <si>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</si>
  <si>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</si>
  <si>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</si>
  <si>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</si>
  <si>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</si>
  <si>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</si>
  <si>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</si>
  <si>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</si>
  <si>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</si>
  <si>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</si>
  <si>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</si>
  <si>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</si>
  <si>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</si>
  <si>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</si>
  <si>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</si>
  <si>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</si>
  <si>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</si>
  <si>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</si>
  <si>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</si>
  <si>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</si>
  <si>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</si>
  <si>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</si>
  <si>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</si>
  <si>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</si>
  <si>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</si>
  <si>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</si>
  <si>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</si>
  <si>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</si>
  <si>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</si>
  <si>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</si>
  <si>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</si>
  <si>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</si>
  <si>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</si>
  <si>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</si>
  <si>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</si>
  <si>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</si>
  <si>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</si>
  <si>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</si>
  <si>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</si>
  <si>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</si>
  <si>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</si>
  <si>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</si>
  <si>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</si>
  <si>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</si>
  <si>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</si>
  <si>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</si>
  <si>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</si>
  <si>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</si>
  <si>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</si>
  <si>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</si>
  <si>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</si>
  <si>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</si>
  <si>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</si>
  <si>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</si>
  <si>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</si>
  <si>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</si>
  <si>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</si>
  <si>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</si>
  <si>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</si>
  <si>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</si>
  <si>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</si>
  <si>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</si>
  <si>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</si>
  <si>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</si>
  <si>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</si>
  <si>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</si>
  <si>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</si>
  <si>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</si>
  <si>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</si>
  <si>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</si>
  <si>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</si>
  <si>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</si>
  <si>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</si>
  <si>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</si>
  <si>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</si>
  <si>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</si>
  <si>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</si>
  <si>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</si>
  <si>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</si>
  <si>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</si>
  <si>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</si>
  <si>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</si>
  <si>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</si>
  <si>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</si>
  <si>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</si>
  <si>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</si>
  <si>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</si>
  <si>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</si>
  <si>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</si>
  <si>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</si>
  <si>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</si>
  <si>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</si>
  <si>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</si>
  <si>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</si>
  <si>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</si>
  <si>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</si>
  <si>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</si>
  <si>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</si>
  <si>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</si>
  <si>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</si>
  <si>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</si>
  <si>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</si>
  <si>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</si>
  <si>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</si>
  <si>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</si>
  <si>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</si>
  <si>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</si>
  <si>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</si>
  <si>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</si>
  <si>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</si>
  <si>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</si>
  <si>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</si>
  <si>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</si>
  <si>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</si>
  <si>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</si>
  <si>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</si>
  <si>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</si>
  <si>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</si>
  <si>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</si>
  <si>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</si>
  <si>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</si>
  <si>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</si>
  <si>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</si>
  <si>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</si>
  <si>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</si>
  <si>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</si>
  <si>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</si>
  <si>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</si>
  <si>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</si>
  <si>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</si>
  <si>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</si>
  <si>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</si>
  <si>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</si>
  <si>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</si>
  <si>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</si>
  <si>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</si>
  <si>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</si>
  <si>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</si>
  <si>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</si>
  <si>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</si>
  <si>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</si>
  <si>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</si>
  <si>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</si>
  <si>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</si>
  <si>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</si>
  <si>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</si>
  <si>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</si>
  <si>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</si>
  <si>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</si>
  <si>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</si>
  <si>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</si>
  <si>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</si>
  <si>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</si>
  <si>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</si>
  <si>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</si>
  <si>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</si>
  <si>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</si>
  <si>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</si>
  <si>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</si>
  <si>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</si>
  <si>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</si>
  <si>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</si>
  <si>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</si>
  <si>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</si>
  <si>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</si>
  <si>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</si>
  <si>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</si>
  <si>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</si>
  <si>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</si>
  <si>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</si>
  <si>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</si>
  <si>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</si>
  <si>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</si>
  <si>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</si>
  <si>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</si>
  <si>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</si>
  <si>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</si>
  <si>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</si>
  <si>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</si>
  <si>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</si>
  <si>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</si>
  <si>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</si>
  <si>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</si>
  <si>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</si>
  <si>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</si>
  <si>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</si>
  <si>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</si>
  <si>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</si>
  <si>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</si>
  <si>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</si>
  <si>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</si>
  <si>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</si>
  <si>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</si>
  <si>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</si>
  <si>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</si>
  <si>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</si>
  <si>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</si>
  <si>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</si>
  <si>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</si>
  <si>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</si>
  <si>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</si>
  <si>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</si>
  <si>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</si>
  <si>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</si>
  <si>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</si>
  <si>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</si>
  <si>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</si>
  <si>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</si>
  <si>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</si>
  <si>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</si>
  <si>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</si>
  <si>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</si>
  <si>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</si>
  <si>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</si>
  <si>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</si>
  <si>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</si>
  <si>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</si>
  <si>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</si>
  <si>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</si>
  <si>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</si>
  <si>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</si>
  <si>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</si>
  <si>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</si>
  <si>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</si>
  <si>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</si>
  <si>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</si>
  <si>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</si>
  <si>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</si>
  <si>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</si>
  <si>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</si>
  <si>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</si>
  <si>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</si>
  <si>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</si>
  <si>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</si>
  <si>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</si>
  <si>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</si>
  <si>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</si>
  <si>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</si>
  <si>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</si>
  <si>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</si>
  <si>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</si>
  <si>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</si>
  <si>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</si>
  <si>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</si>
  <si>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</si>
  <si>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</si>
  <si>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</si>
  <si>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</si>
  <si>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</si>
  <si>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</si>
  <si>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</si>
  <si>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</si>
  <si>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</si>
  <si>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</si>
  <si>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</si>
  <si>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</si>
  <si>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</si>
  <si>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</si>
  <si>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</si>
  <si>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</si>
  <si>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</si>
  <si>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</si>
  <si>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</si>
  <si>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</si>
  <si>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</si>
  <si>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</si>
  <si>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</si>
  <si>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</si>
  <si>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</si>
  <si>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</si>
  <si>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</si>
  <si>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</si>
  <si>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</si>
  <si>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</si>
  <si>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</si>
  <si>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</si>
  <si>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</si>
  <si>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</si>
  <si>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</si>
  <si>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</si>
  <si>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</si>
  <si>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</si>
  <si>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</si>
  <si>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</si>
  <si>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</si>
  <si>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</si>
  <si>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</si>
  <si>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</si>
  <si>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</si>
  <si>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</si>
  <si>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</si>
  <si>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</si>
  <si>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</si>
  <si>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</si>
  <si>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</si>
  <si>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</si>
  <si>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</si>
  <si>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</si>
  <si>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</si>
  <si>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</si>
  <si>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</si>
  <si>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</si>
  <si>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</si>
  <si>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</si>
  <si>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</si>
  <si>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</si>
  <si>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</si>
  <si>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</si>
  <si>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</si>
  <si>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</si>
  <si>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</si>
  <si>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</si>
  <si>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</si>
  <si>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</si>
  <si>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</si>
  <si>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</si>
  <si>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</si>
  <si>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</si>
  <si>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</si>
  <si>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</si>
  <si>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</si>
  <si>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</si>
  <si>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</si>
  <si>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</si>
  <si>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</si>
  <si>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</si>
  <si>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</si>
  <si>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</si>
  <si>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</si>
  <si>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</si>
  <si>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</si>
  <si>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</si>
  <si>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</si>
  <si>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</si>
  <si>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</si>
  <si>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</si>
  <si>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</si>
  <si>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</si>
  <si>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</si>
  <si>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</si>
  <si>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</si>
  <si>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</si>
  <si>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</si>
  <si>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</si>
  <si>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</si>
  <si>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</si>
  <si>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</si>
  <si>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</si>
  <si>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</si>
  <si>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</si>
  <si>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</si>
  <si>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</si>
  <si>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</si>
  <si>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</si>
  <si>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</si>
  <si>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</si>
  <si>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</si>
  <si>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</si>
  <si>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</si>
  <si>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</si>
  <si>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</si>
  <si>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</si>
  <si>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</si>
  <si>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</si>
  <si>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</si>
  <si>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</si>
  <si>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</si>
  <si>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</si>
  <si>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</si>
  <si>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</si>
  <si>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</si>
  <si>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</si>
  <si>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</si>
  <si>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</si>
  <si>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</si>
  <si>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</si>
  <si>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</si>
  <si>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</si>
  <si>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</si>
  <si>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</si>
  <si>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</si>
  <si>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</si>
  <si>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</si>
  <si>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</si>
  <si>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</si>
  <si>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</si>
  <si>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</si>
  <si>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</si>
  <si>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</si>
  <si>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</si>
  <si>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</si>
  <si>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</si>
  <si>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</si>
  <si>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</si>
  <si>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</si>
  <si>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</si>
  <si>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</si>
  <si>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</si>
  <si>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</si>
  <si>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</si>
  <si>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</si>
  <si>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</si>
  <si>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</si>
  <si>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</si>
  <si>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</si>
  <si>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</si>
  <si>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</si>
  <si>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</si>
  <si>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</si>
  <si>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</si>
  <si>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</si>
  <si>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</si>
  <si>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</si>
  <si>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</si>
  <si>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</si>
  <si>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</si>
  <si>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</si>
  <si>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</si>
  <si>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</si>
  <si>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</si>
  <si>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</si>
  <si>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</si>
  <si>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</si>
  <si>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</si>
  <si>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</si>
  <si>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</si>
  <si>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</si>
  <si>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</si>
  <si>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</si>
  <si>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</si>
  <si>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</si>
  <si>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</si>
  <si>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</si>
  <si>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</si>
  <si>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</si>
  <si>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</si>
  <si>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</si>
  <si>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</si>
  <si>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</si>
  <si>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</si>
  <si>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</si>
  <si>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</si>
  <si>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</si>
  <si>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</si>
  <si>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</si>
  <si>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</si>
  <si>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</si>
  <si>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</si>
  <si>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</si>
  <si>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</si>
  <si>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</si>
  <si>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</si>
  <si>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</si>
  <si>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</si>
  <si>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</si>
  <si>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</si>
  <si>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</si>
  <si>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</si>
  <si>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</si>
  <si>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</si>
  <si>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</si>
  <si>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</si>
  <si>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</si>
  <si>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</si>
  <si>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</si>
  <si>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</si>
  <si>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</si>
  <si>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</si>
  <si>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</si>
  <si>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</si>
  <si>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</si>
  <si>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</si>
  <si>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</si>
  <si>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</si>
  <si>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</si>
  <si>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</si>
  <si>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</si>
  <si>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</si>
  <si>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</si>
  <si>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</si>
  <si>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</si>
  <si>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</si>
  <si>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</si>
  <si>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</si>
  <si>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</si>
  <si>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</si>
  <si>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</si>
  <si>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</si>
  <si>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</si>
  <si>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</si>
  <si>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</si>
  <si>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</si>
  <si>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</si>
  <si>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</si>
  <si>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</si>
  <si>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</si>
  <si>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</si>
  <si>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</si>
  <si>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</si>
  <si>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</si>
  <si>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</si>
  <si>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</si>
  <si>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</si>
  <si>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</si>
  <si>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</si>
  <si>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</si>
  <si>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</si>
  <si>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</si>
  <si>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</si>
  <si>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</si>
  <si>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</si>
  <si>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</si>
  <si>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</si>
  <si>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</si>
  <si>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</si>
  <si>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</si>
  <si>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</si>
  <si>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</si>
  <si>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</si>
  <si>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</si>
  <si>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</si>
  <si>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</si>
  <si>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</si>
  <si>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</si>
  <si>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</si>
  <si>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</si>
  <si>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</si>
  <si>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</si>
  <si>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</si>
  <si>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</si>
  <si>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</si>
  <si>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</si>
  <si>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</si>
  <si>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</si>
  <si>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</si>
  <si>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</si>
  <si>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</si>
  <si>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</si>
  <si>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</si>
  <si>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</si>
  <si>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</si>
  <si>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</si>
  <si>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</si>
  <si>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</si>
  <si>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</si>
  <si>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</si>
  <si>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</si>
  <si>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</si>
  <si>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</si>
  <si>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</si>
  <si>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</si>
  <si>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</si>
  <si>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</si>
  <si>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</si>
  <si>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</si>
  <si>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</si>
  <si>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</si>
  <si>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</si>
  <si>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</si>
  <si>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</si>
  <si>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</si>
  <si>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</si>
  <si>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</si>
  <si>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</si>
  <si>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</si>
  <si>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</si>
  <si>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</si>
  <si>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</si>
  <si>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</si>
  <si>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</si>
  <si>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</si>
  <si>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</si>
  <si>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</si>
  <si>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</si>
  <si>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</si>
  <si>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</si>
  <si>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</si>
  <si>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</si>
  <si>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</si>
  <si>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</si>
  <si>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</si>
  <si>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</si>
  <si>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</si>
  <si>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</si>
  <si>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</si>
  <si>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</si>
  <si>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</si>
  <si>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</si>
  <si>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</si>
  <si>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</si>
  <si>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</si>
  <si>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</si>
  <si>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</si>
  <si>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</si>
  <si>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</si>
  <si>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</si>
  <si>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</si>
  <si>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</si>
  <si>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</si>
  <si>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</si>
  <si>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</si>
  <si>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</si>
  <si>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</si>
  <si>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</si>
  <si>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</si>
  <si>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</si>
  <si>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</si>
  <si>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</si>
  <si>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</si>
  <si>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</si>
  <si>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</si>
  <si>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</si>
  <si>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</si>
  <si>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</si>
  <si>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</si>
  <si>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</si>
  <si>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</si>
  <si>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</si>
  <si>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</si>
  <si>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</si>
  <si>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</si>
  <si>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</si>
  <si>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</si>
  <si>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</si>
  <si>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</si>
  <si>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</si>
  <si>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</si>
  <si>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</si>
  <si>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</si>
  <si>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</si>
  <si>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</si>
  <si>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</si>
  <si>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</si>
  <si>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</si>
  <si>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</si>
  <si>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</si>
  <si>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</si>
  <si>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</si>
  <si>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</si>
  <si>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</si>
  <si>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</si>
  <si>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</si>
  <si>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</si>
  <si>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</si>
  <si>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</si>
  <si>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</si>
  <si>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</si>
  <si>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</si>
  <si>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</si>
  <si>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</si>
  <si>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</si>
  <si>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</si>
  <si>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</si>
  <si>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</si>
  <si>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</si>
  <si>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</si>
  <si>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</si>
  <si>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</si>
  <si>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</si>
  <si>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</si>
  <si>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</si>
  <si>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</si>
  <si>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</si>
  <si>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</si>
  <si>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</si>
  <si>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</si>
  <si>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</si>
  <si>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</si>
  <si>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</si>
  <si>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</si>
  <si>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</si>
  <si>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</si>
  <si>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</si>
  <si>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</si>
  <si>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</si>
  <si>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</si>
  <si>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</si>
  <si>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</si>
  <si>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</si>
  <si>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</si>
  <si>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</si>
  <si>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</si>
  <si>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</si>
  <si>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</si>
  <si>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</si>
  <si>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</si>
  <si>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</si>
  <si>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</si>
  <si>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</si>
  <si>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</si>
  <si>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</si>
  <si>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</si>
  <si>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</si>
  <si>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</si>
  <si>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</si>
  <si>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</si>
  <si>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</si>
  <si>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</si>
  <si>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</si>
  <si>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</si>
  <si>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</si>
  <si>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</si>
  <si>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</si>
  <si>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</si>
  <si>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</si>
  <si>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</si>
  <si>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</si>
  <si>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</si>
  <si>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</si>
  <si>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</si>
  <si>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</si>
  <si>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</si>
  <si>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</si>
  <si>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</si>
  <si>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</si>
  <si>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</si>
  <si>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</si>
  <si>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</si>
  <si>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</si>
  <si>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</si>
  <si>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</si>
  <si>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</si>
  <si>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</si>
  <si>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</si>
  <si>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</si>
  <si>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</si>
  <si>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</si>
  <si>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</si>
  <si>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</si>
  <si>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</si>
  <si>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</si>
  <si>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</si>
  <si>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</si>
  <si>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</si>
  <si>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</si>
  <si>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</si>
  <si>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</si>
  <si>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</si>
  <si>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</si>
  <si>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</si>
  <si>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</si>
  <si>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</si>
  <si>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</si>
  <si>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</si>
  <si>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</si>
  <si>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</si>
  <si>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</si>
  <si>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</si>
  <si>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</si>
  <si>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</si>
  <si>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</si>
  <si>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</si>
  <si>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</si>
  <si>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</si>
  <si>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</si>
  <si>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</si>
  <si>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</si>
  <si>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</si>
  <si>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</si>
  <si>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</si>
  <si>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</si>
  <si>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</si>
  <si>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</si>
  <si>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</si>
  <si>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</si>
  <si>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</si>
  <si>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</si>
  <si>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</si>
  <si>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</si>
  <si>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</si>
  <si>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</si>
  <si>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</si>
  <si>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</si>
  <si>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</si>
  <si>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</si>
  <si>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</si>
  <si>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</si>
  <si>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</si>
  <si>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</si>
  <si>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</si>
  <si>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</si>
  <si>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</si>
  <si>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</si>
  <si>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</si>
  <si>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</si>
  <si>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</si>
  <si>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</si>
  <si>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</si>
  <si>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</si>
  <si>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</si>
  <si>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</si>
  <si>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</si>
  <si>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</si>
  <si>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</si>
  <si>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</si>
  <si>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</si>
  <si>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</si>
  <si>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</si>
  <si>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</si>
  <si>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</si>
  <si>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</si>
  <si>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</si>
  <si>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</si>
  <si>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</si>
  <si>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</si>
  <si>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</si>
  <si>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</si>
  <si>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</si>
  <si>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</si>
  <si>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</si>
  <si>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</si>
  <si>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</si>
  <si>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</si>
  <si>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</si>
  <si>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</si>
  <si>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</si>
  <si>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</si>
  <si>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</si>
  <si>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</si>
  <si>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</si>
  <si>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</si>
  <si>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</si>
  <si>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</si>
  <si>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</si>
  <si>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</si>
  <si>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</si>
  <si>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</si>
  <si>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</si>
  <si>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</si>
  <si>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</si>
  <si>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</si>
  <si>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</si>
  <si>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</si>
  <si>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</si>
  <si>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</si>
  <si>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</si>
  <si>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</si>
  <si>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</si>
  <si>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</si>
  <si>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</si>
  <si>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</si>
  <si>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</si>
  <si>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</si>
  <si>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</si>
  <si>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</si>
  <si>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</si>
  <si>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</si>
  <si>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</si>
  <si>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</si>
  <si>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</si>
  <si>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</si>
  <si>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</si>
  <si>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</si>
  <si>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</si>
  <si>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</si>
  <si>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</si>
  <si>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</si>
  <si>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</si>
  <si>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</si>
  <si>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</si>
  <si>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</si>
  <si>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</si>
  <si>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</si>
  <si>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</si>
  <si>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</si>
  <si>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</si>
  <si>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</si>
  <si>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</si>
  <si>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</si>
  <si>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</si>
  <si>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</si>
  <si>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</si>
  <si>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</si>
  <si>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</si>
  <si>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</si>
  <si>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</si>
  <si>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</si>
  <si>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</si>
  <si>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</si>
  <si>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</si>
  <si>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</si>
  <si>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</si>
  <si>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</si>
  <si>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</si>
  <si>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</si>
  <si>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</si>
  <si>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</si>
  <si>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</si>
  <si>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</si>
  <si>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</si>
  <si>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</si>
  <si>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</si>
  <si>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</si>
  <si>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</si>
  <si>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</si>
  <si>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</si>
  <si>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</si>
  <si>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</si>
  <si>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</si>
  <si>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</si>
  <si>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</si>
  <si>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</si>
  <si>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</si>
  <si>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</si>
  <si>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</si>
  <si>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</si>
  <si>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</si>
  <si>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</si>
  <si>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</si>
  <si>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</si>
  <si>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</si>
  <si>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</si>
  <si>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</si>
  <si>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</si>
  <si>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</si>
  <si>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</si>
  <si>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</si>
  <si>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</si>
  <si>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</si>
  <si>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</si>
  <si>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</si>
  <si>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</si>
  <si>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</si>
  <si>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</si>
  <si>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</si>
  <si>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</si>
  <si>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</si>
  <si>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</si>
  <si>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</si>
  <si>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</si>
  <si>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</si>
  <si>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</si>
  <si>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</si>
  <si>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</si>
  <si>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</si>
  <si>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</si>
  <si>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</si>
  <si>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</si>
  <si>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</si>
  <si>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</si>
  <si>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</si>
  <si>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</si>
  <si>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</si>
  <si>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</si>
  <si>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</si>
  <si>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</si>
  <si>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</si>
  <si>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</si>
  <si>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</si>
  <si>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</si>
  <si>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</si>
  <si>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</si>
  <si>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</si>
  <si>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</si>
  <si>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</si>
  <si>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</si>
  <si>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</si>
  <si>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</si>
  <si>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</si>
  <si>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</si>
  <si>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</si>
  <si>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</si>
  <si>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</si>
  <si>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</si>
  <si>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</si>
  <si>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</si>
  <si>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</si>
  <si>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</si>
  <si>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</si>
  <si>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</si>
  <si>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</si>
  <si>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</si>
  <si>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</si>
  <si>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</si>
  <si>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</si>
  <si>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</si>
  <si>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</si>
  <si>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</si>
  <si>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</si>
  <si>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</si>
  <si>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</si>
  <si>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</si>
  <si>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</si>
  <si>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</si>
  <si>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</si>
  <si>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</si>
  <si>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</si>
  <si>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</si>
  <si>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</si>
  <si>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</si>
  <si>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</si>
  <si>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</si>
  <si>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</si>
  <si>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</si>
  <si>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</si>
  <si>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</si>
  <si>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</si>
  <si>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</si>
  <si>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</si>
  <si>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</si>
  <si>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</si>
  <si>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</si>
  <si>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</si>
  <si>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</si>
  <si>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</si>
  <si>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</si>
  <si>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</si>
  <si>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</si>
  <si>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</si>
  <si>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</si>
  <si>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</si>
  <si>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</si>
  <si>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</si>
  <si>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</si>
  <si>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</si>
  <si>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</si>
  <si>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</si>
  <si>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</si>
  <si>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</si>
  <si>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</si>
  <si>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</si>
  <si>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</si>
  <si>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</si>
  <si>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</si>
  <si>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</si>
  <si>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</si>
  <si>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</si>
  <si>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</si>
  <si>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</si>
  <si>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</si>
  <si>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</si>
  <si>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</si>
  <si>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</si>
  <si>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</si>
  <si>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</si>
  <si>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</si>
  <si>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</si>
  <si>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</si>
  <si>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</si>
  <si>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</si>
  <si>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</si>
  <si>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</si>
  <si>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</si>
  <si>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</si>
  <si>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</si>
  <si>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</si>
  <si>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</si>
  <si>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</si>
  <si>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</si>
  <si>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</si>
  <si>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</si>
  <si>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</si>
  <si>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</si>
  <si>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</si>
  <si>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</si>
  <si>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</si>
  <si>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</si>
  <si>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</si>
  <si>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</si>
  <si>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</si>
  <si>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</si>
  <si>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</si>
  <si>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</si>
  <si>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</si>
  <si>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</si>
  <si>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</si>
  <si>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</si>
  <si>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</si>
  <si>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</si>
  <si>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</si>
  <si>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</si>
  <si>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</si>
  <si>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</si>
  <si>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</si>
  <si>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</si>
  <si>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</si>
  <si>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</si>
  <si>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</si>
  <si>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</si>
  <si>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</si>
  <si>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</si>
  <si>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</si>
  <si>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</si>
  <si>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</si>
  <si>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</si>
  <si>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</si>
  <si>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</si>
  <si>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</si>
  <si>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</si>
  <si>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</si>
  <si>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</si>
  <si>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</si>
  <si>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</si>
  <si>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</si>
  <si>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</si>
  <si>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</si>
  <si>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</si>
  <si>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</si>
  <si>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</si>
  <si>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</si>
  <si>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</si>
  <si>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</si>
  <si>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</si>
  <si>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</si>
  <si>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</si>
  <si>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</si>
  <si>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</si>
  <si>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</si>
  <si>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</si>
  <si>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</si>
  <si>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</si>
  <si>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</si>
  <si>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</si>
  <si>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</si>
  <si>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</si>
  <si>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</si>
  <si>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</si>
  <si>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</si>
  <si>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</si>
  <si>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</si>
  <si>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</si>
  <si>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</si>
  <si>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</si>
  <si>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</si>
  <si>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</si>
  <si>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</si>
  <si>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</si>
  <si>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</si>
  <si>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</si>
  <si>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</si>
  <si>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</si>
  <si>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</si>
  <si>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</si>
  <si>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</si>
  <si>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</si>
  <si>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</si>
  <si>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</si>
  <si>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</si>
  <si>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</si>
  <si>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</si>
  <si>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</si>
  <si>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</si>
  <si>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</si>
  <si>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</si>
  <si>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</si>
  <si>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</si>
  <si>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</si>
  <si>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</si>
  <si>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</si>
  <si>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</si>
  <si>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</si>
  <si>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</si>
  <si>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</si>
  <si>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</si>
  <si>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</si>
  <si>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</si>
  <si>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</si>
  <si>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</si>
  <si>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</si>
  <si>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</si>
  <si>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</si>
  <si>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</si>
  <si>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</si>
  <si>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</si>
  <si>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</si>
  <si>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</si>
  <si>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</si>
  <si>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</si>
  <si>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</si>
  <si>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</si>
  <si>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</si>
  <si>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</si>
  <si>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</si>
  <si>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</si>
  <si>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</si>
  <si>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</si>
  <si>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</si>
  <si>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</si>
  <si>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</si>
  <si>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</si>
  <si>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</si>
  <si>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</si>
  <si>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</si>
  <si>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</si>
  <si>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</si>
  <si>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</si>
  <si>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</si>
  <si>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</si>
  <si>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</si>
  <si>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</si>
  <si>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</si>
  <si>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</si>
  <si>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</si>
  <si>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</si>
  <si>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</si>
  <si>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</si>
  <si>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</si>
  <si>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</si>
  <si>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</si>
  <si>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</si>
  <si>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</si>
  <si>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</si>
  <si>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</si>
  <si>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</si>
  <si>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</si>
  <si>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</si>
  <si>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</si>
  <si>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</si>
  <si>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</si>
  <si>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</si>
  <si>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</si>
  <si>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</si>
  <si>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</si>
  <si>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</si>
  <si>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</si>
  <si>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</si>
  <si>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</si>
  <si>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</si>
  <si>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</si>
  <si>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</si>
  <si>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</si>
  <si>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</si>
  <si>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</si>
  <si>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</si>
  <si>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</si>
  <si>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</si>
  <si>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</si>
  <si>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</si>
  <si>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</si>
  <si>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</si>
  <si>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</si>
  <si>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</si>
  <si>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</si>
  <si>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</si>
  <si>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</si>
  <si>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</si>
  <si>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</si>
  <si>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</si>
  <si>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</si>
  <si>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</si>
  <si>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</si>
  <si>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</si>
  <si>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</si>
  <si>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</si>
  <si>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</si>
  <si>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</si>
  <si>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</si>
  <si>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</si>
  <si>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</si>
  <si>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</si>
  <si>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</si>
  <si>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</si>
  <si>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</si>
  <si>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</si>
  <si>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</si>
  <si>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</si>
  <si>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</si>
  <si>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</si>
  <si>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</si>
  <si>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</si>
  <si>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</si>
  <si>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</si>
  <si>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</si>
  <si>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</si>
  <si>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</si>
  <si>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</si>
  <si>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</si>
  <si>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</si>
  <si>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</si>
  <si>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</si>
  <si>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</si>
  <si>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</si>
  <si>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</si>
  <si>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</si>
  <si>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</si>
  <si>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</si>
  <si>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</si>
  <si>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</si>
  <si>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</si>
  <si>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</si>
  <si>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</si>
  <si>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</si>
  <si>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</si>
  <si>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</si>
  <si>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</si>
  <si>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</si>
  <si>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</si>
  <si>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</si>
  <si>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</si>
  <si>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</si>
  <si>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</si>
  <si>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</si>
  <si>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</si>
  <si>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</si>
  <si>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</si>
  <si>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</si>
  <si>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</si>
  <si>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</si>
  <si>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</si>
  <si>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</si>
  <si>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</si>
  <si>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</si>
  <si>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</si>
  <si>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</si>
  <si>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</si>
  <si>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</si>
  <si>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</si>
  <si>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</si>
  <si>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</si>
  <si>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</si>
  <si>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</si>
  <si>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</si>
  <si>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</si>
  <si>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</si>
  <si>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</si>
  <si>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</si>
  <si>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</si>
  <si>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</si>
  <si>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</si>
  <si>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</si>
  <si>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</si>
  <si>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</si>
  <si>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</si>
  <si>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</si>
  <si>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</si>
  <si>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</si>
  <si>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</si>
  <si>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</si>
  <si>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</si>
  <si>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</si>
  <si>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</si>
  <si>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</si>
  <si>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</si>
  <si>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</si>
  <si>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</si>
  <si>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</si>
  <si>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</si>
  <si>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</si>
  <si>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</si>
  <si>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</si>
  <si>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</si>
  <si>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</si>
  <si>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</si>
  <si>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</si>
  <si>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</si>
  <si>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</si>
  <si>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</si>
  <si>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</si>
  <si>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</si>
  <si>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</si>
  <si>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</si>
  <si>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</si>
  <si>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</si>
  <si>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</si>
  <si>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</si>
  <si>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</si>
  <si>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</si>
  <si>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</si>
  <si>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</si>
  <si>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</si>
  <si>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</si>
  <si>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</si>
  <si>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</si>
  <si>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</si>
  <si>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</si>
  <si>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</si>
  <si>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</si>
  <si>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</si>
  <si>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</si>
  <si>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</si>
  <si>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</si>
  <si>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</si>
  <si>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</si>
  <si>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</si>
  <si>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</si>
  <si>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</si>
  <si>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</si>
  <si>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</si>
  <si>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</si>
  <si>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</si>
  <si>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</si>
  <si>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</si>
  <si>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</si>
  <si>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</si>
  <si>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</si>
  <si>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</si>
  <si>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</si>
  <si>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</si>
  <si>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</si>
  <si>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</si>
  <si>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</si>
  <si>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</si>
  <si>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</si>
  <si>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</si>
  <si>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</si>
  <si>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</si>
  <si>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</si>
  <si>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</si>
  <si>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</si>
  <si>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</si>
  <si>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</si>
  <si>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</si>
  <si>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</si>
  <si>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</si>
  <si>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</si>
  <si>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</si>
  <si>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</si>
  <si>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</si>
  <si>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</si>
  <si>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</si>
  <si>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</si>
  <si>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</si>
  <si>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</si>
  <si>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</si>
  <si>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</si>
  <si>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</si>
  <si>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</si>
  <si>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</si>
  <si>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</si>
  <si>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</si>
  <si>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</si>
  <si>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</si>
  <si>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</si>
  <si>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</si>
  <si>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</si>
  <si>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</si>
  <si>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</si>
  <si>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</si>
  <si>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</si>
  <si>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</si>
  <si>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</si>
  <si>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</si>
  <si>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</si>
  <si>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</si>
  <si>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</si>
  <si>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</si>
  <si>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</si>
  <si>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</si>
  <si>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</si>
  <si>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</si>
  <si>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</si>
  <si>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</si>
  <si>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</si>
  <si>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</si>
  <si>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</si>
  <si>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</si>
  <si>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</si>
  <si>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</si>
  <si>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</si>
  <si>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</si>
  <si>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</si>
  <si>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</si>
  <si>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</si>
  <si>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</si>
  <si>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</si>
  <si>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</si>
  <si>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</si>
  <si>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</si>
  <si>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</si>
  <si>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</si>
  <si>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</si>
  <si>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</si>
  <si>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</si>
  <si>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</si>
  <si>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</si>
  <si>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</si>
  <si>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</si>
  <si>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</si>
  <si>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</si>
  <si>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</si>
  <si>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</si>
  <si>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</si>
  <si>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</si>
  <si>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</si>
  <si>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</si>
  <si>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</si>
  <si>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</si>
  <si>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</si>
  <si>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</si>
  <si>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</si>
  <si>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</si>
  <si>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</si>
  <si>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</si>
  <si>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</si>
  <si>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</si>
  <si>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</si>
  <si>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</si>
  <si>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</si>
  <si>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</si>
  <si>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</si>
  <si>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</si>
  <si>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</si>
  <si>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</si>
  <si>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</si>
  <si>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</si>
  <si>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</si>
  <si>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</si>
  <si>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</si>
  <si>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</si>
  <si>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</si>
  <si>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</si>
  <si>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</si>
  <si>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</si>
  <si>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</si>
  <si>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</si>
  <si>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</si>
  <si>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</si>
  <si>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</si>
  <si>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</si>
  <si>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</si>
  <si>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</si>
  <si>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</si>
  <si>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</si>
  <si>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</si>
  <si>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</si>
  <si>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</si>
  <si>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</si>
  <si>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</si>
  <si>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</si>
  <si>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</si>
  <si>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</si>
  <si>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</si>
  <si>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</si>
  <si>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</si>
  <si>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</si>
  <si>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</si>
  <si>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</si>
  <si>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</si>
  <si>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</si>
  <si>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</si>
  <si>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</si>
  <si>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</si>
  <si>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</si>
  <si>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</si>
  <si>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</si>
  <si>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</si>
  <si>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</si>
  <si>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</si>
  <si>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</si>
  <si>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</si>
  <si>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</si>
  <si>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</si>
  <si>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</si>
  <si>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</si>
  <si>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</si>
  <si>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</si>
  <si>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</si>
  <si>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</si>
  <si>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</si>
  <si>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</si>
  <si>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</si>
  <si>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</si>
  <si>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</si>
  <si>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</si>
  <si>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</si>
  <si>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</si>
  <si>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</si>
  <si>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</si>
  <si>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</si>
  <si>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</si>
  <si>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</si>
  <si>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</si>
  <si>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</si>
  <si>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</si>
  <si>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</si>
  <si>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</si>
  <si>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</si>
  <si>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</si>
  <si>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</si>
  <si>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</si>
  <si>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</si>
  <si>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</si>
  <si>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</si>
  <si>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</si>
  <si>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</si>
  <si>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</si>
  <si>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</si>
  <si>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</si>
  <si>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</si>
  <si>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</si>
  <si>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</si>
  <si>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</si>
  <si>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</si>
  <si>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</si>
  <si>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</si>
  <si>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</si>
  <si>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</si>
  <si>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</si>
  <si>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</si>
  <si>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</si>
  <si>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</si>
  <si>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</si>
  <si>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</si>
  <si>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</si>
  <si>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</si>
  <si>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</si>
  <si>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</si>
  <si>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</si>
  <si>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</si>
  <si>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</si>
  <si>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</si>
  <si>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</si>
  <si>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</si>
  <si>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</si>
  <si>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</si>
  <si>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</si>
  <si>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</si>
  <si>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</si>
  <si>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</si>
  <si>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</si>
  <si>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</si>
  <si>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</si>
  <si>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</si>
  <si>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</si>
  <si>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</si>
  <si>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</si>
  <si>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</si>
  <si>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</si>
  <si>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</si>
  <si>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</si>
  <si>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</si>
  <si>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</si>
  <si>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</si>
  <si>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</si>
  <si>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</si>
  <si>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</si>
  <si>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</si>
  <si>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</si>
  <si>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</si>
  <si>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</si>
  <si>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</si>
  <si>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</si>
  <si>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</si>
  <si>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</si>
  <si>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</si>
  <si>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</si>
  <si>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</si>
  <si>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</si>
  <si>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</si>
  <si>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</si>
  <si>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</si>
  <si>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</si>
  <si>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</si>
  <si>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</si>
  <si>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</si>
  <si>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</si>
  <si>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</si>
  <si>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</si>
  <si>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</si>
  <si>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</si>
  <si>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</si>
  <si>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</si>
  <si>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</si>
  <si>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</si>
  <si>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</si>
  <si>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</si>
  <si>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</si>
  <si>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</si>
  <si>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</si>
  <si>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</si>
  <si>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</si>
  <si>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</si>
  <si>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</si>
  <si>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</si>
  <si>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</si>
  <si>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</si>
  <si>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</si>
  <si>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</si>
  <si>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</si>
  <si>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</si>
  <si>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</si>
  <si>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</si>
  <si>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</si>
  <si>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</si>
  <si>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</si>
  <si>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</si>
  <si>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</si>
  <si>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</si>
  <si>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</si>
  <si>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</si>
  <si>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</si>
  <si>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</si>
  <si>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</si>
  <si>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</si>
  <si>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</si>
  <si>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</si>
  <si>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</si>
  <si>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</si>
  <si>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</si>
  <si>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</si>
  <si>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</si>
  <si>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</si>
  <si>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</si>
  <si>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</si>
  <si>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</si>
  <si>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</si>
  <si>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</si>
  <si>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</si>
  <si>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</si>
  <si>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</si>
  <si>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</si>
  <si>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</si>
  <si>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</si>
  <si>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</si>
  <si>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</si>
  <si>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</si>
  <si>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</si>
  <si>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</si>
  <si>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</si>
  <si>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</si>
  <si>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</si>
  <si>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</si>
  <si>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</si>
  <si>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</si>
  <si>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</si>
  <si>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</si>
  <si>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</si>
  <si>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</si>
  <si>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</si>
  <si>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</si>
  <si>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</si>
  <si>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</si>
  <si>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</si>
  <si>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</si>
  <si>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</si>
  <si>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</si>
  <si>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</si>
  <si>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</si>
  <si>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</si>
  <si>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</si>
  <si>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</si>
  <si>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</si>
  <si>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</si>
  <si>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</si>
  <si>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</si>
  <si>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</si>
  <si>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</si>
  <si>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</si>
  <si>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</si>
  <si>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</si>
  <si>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</si>
  <si>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</si>
  <si>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</si>
  <si>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</si>
  <si>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</si>
  <si>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</si>
  <si>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</si>
  <si>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</si>
  <si>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</si>
  <si>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</si>
  <si>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</si>
  <si>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</si>
  <si>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</si>
  <si>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</si>
  <si>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</si>
  <si>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</si>
  <si>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</si>
  <si>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</si>
  <si>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</si>
  <si>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</si>
  <si>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</si>
  <si>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</si>
  <si>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</si>
  <si>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</si>
  <si>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</si>
  <si>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</si>
  <si>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</si>
  <si>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</si>
  <si>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</si>
  <si>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</si>
  <si>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</si>
  <si>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</si>
  <si>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</si>
  <si>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</si>
  <si>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</si>
  <si>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</si>
  <si>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</si>
  <si>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</si>
  <si>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</si>
  <si>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</si>
  <si>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</si>
  <si>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</si>
  <si>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</si>
  <si>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</si>
  <si>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</si>
  <si>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</si>
  <si>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</si>
  <si>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</si>
  <si>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</si>
  <si>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</si>
  <si>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</si>
  <si>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</si>
  <si>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</si>
  <si>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</si>
  <si>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</si>
  <si>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</si>
  <si>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</si>
  <si>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</si>
  <si>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</si>
  <si>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</si>
  <si>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</si>
  <si>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</si>
  <si>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</si>
  <si>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</si>
  <si>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</si>
  <si>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</si>
  <si>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</si>
  <si>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</si>
  <si>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</si>
  <si>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</si>
  <si>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</si>
  <si>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</si>
  <si>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</si>
  <si>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</si>
  <si>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</si>
  <si>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</si>
  <si>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</si>
  <si>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</si>
  <si>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</si>
  <si>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</si>
  <si>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</si>
  <si>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</si>
  <si>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</si>
  <si>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</si>
  <si>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</si>
  <si>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</si>
  <si>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</si>
  <si>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</si>
  <si>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</si>
  <si>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</si>
  <si>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</si>
  <si>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</si>
  <si>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</si>
  <si>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</si>
  <si>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</si>
  <si>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</si>
  <si>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</si>
  <si>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</si>
  <si>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</si>
  <si>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</si>
  <si>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</si>
  <si>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</si>
  <si>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</si>
  <si>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</si>
  <si>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</si>
  <si>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</si>
  <si>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</si>
  <si>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</si>
  <si>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</si>
  <si>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</si>
  <si>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</si>
  <si>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</si>
  <si>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</si>
  <si>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</si>
  <si>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</si>
  <si>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</si>
  <si>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</si>
  <si>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</si>
  <si>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</si>
  <si>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</si>
  <si>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</si>
  <si>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</si>
  <si>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</si>
  <si>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</si>
  <si>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</si>
  <si>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</si>
  <si>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</si>
  <si>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</si>
  <si>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</si>
  <si>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</si>
  <si>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</si>
  <si>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</si>
  <si>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</si>
  <si>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</si>
  <si>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</si>
  <si>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</si>
  <si>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</si>
  <si>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</si>
  <si>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</si>
  <si>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</si>
  <si>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</si>
  <si>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</si>
  <si>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</si>
  <si>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</si>
  <si>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</si>
  <si>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</si>
  <si>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</si>
  <si>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</si>
  <si>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</si>
  <si>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</si>
  <si>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</si>
  <si>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</si>
  <si>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</si>
  <si>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</si>
  <si>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</si>
  <si>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</si>
  <si>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</si>
  <si>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</si>
  <si>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</si>
  <si>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</si>
  <si>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</si>
  <si>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</si>
  <si>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</si>
  <si>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</si>
  <si>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</si>
  <si>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</si>
  <si>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</si>
  <si>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</si>
  <si>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</si>
  <si>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</si>
  <si>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</si>
  <si>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</si>
  <si>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</si>
  <si>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</si>
  <si>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</si>
  <si>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</si>
  <si>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</si>
  <si>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</si>
  <si>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</si>
  <si>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</si>
  <si>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</si>
  <si>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</si>
  <si>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</si>
  <si>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</si>
  <si>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</si>
  <si>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</si>
  <si>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</si>
  <si>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</si>
  <si>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</si>
  <si>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</si>
  <si>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</si>
  <si>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</si>
  <si>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</si>
  <si>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</si>
  <si>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</si>
  <si>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</si>
  <si>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</si>
  <si>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</si>
  <si>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</si>
  <si>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</si>
  <si>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</si>
  <si>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</si>
  <si>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</si>
  <si>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</si>
  <si>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</si>
  <si>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</si>
  <si>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</si>
  <si>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</si>
  <si>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</si>
  <si>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</si>
  <si>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</si>
  <si>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</si>
  <si>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</si>
  <si>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</si>
  <si>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</si>
  <si>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</si>
  <si>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</si>
  <si>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</si>
  <si>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</si>
  <si>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</si>
  <si>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</si>
  <si>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</si>
  <si>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</si>
  <si>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</si>
  <si>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</si>
  <si>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</si>
  <si>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</si>
  <si>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</si>
  <si>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</si>
  <si>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</si>
  <si>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</si>
  <si>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</si>
  <si>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</si>
  <si>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</si>
  <si>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</si>
  <si>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</si>
  <si>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</si>
  <si>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</si>
  <si>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</si>
  <si>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</si>
  <si>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</si>
  <si>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</si>
  <si>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</si>
  <si>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</si>
  <si>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</si>
  <si>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</si>
  <si>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</si>
  <si>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</si>
  <si>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</si>
  <si>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</si>
  <si>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</si>
  <si>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</si>
  <si>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</si>
  <si>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</si>
  <si>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</si>
  <si>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</si>
  <si>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</si>
  <si>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</si>
  <si>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</si>
  <si>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</si>
  <si>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</si>
  <si>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</si>
  <si>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</si>
  <si>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</si>
  <si>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</si>
  <si>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</si>
  <si>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</si>
  <si>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</si>
  <si>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</si>
  <si>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</si>
  <si>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</si>
  <si>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</si>
  <si>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</si>
  <si>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</si>
  <si>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</si>
  <si>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</si>
  <si>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</si>
  <si>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</si>
  <si>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</si>
  <si>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</si>
  <si>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</si>
  <si>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</si>
  <si>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</si>
  <si>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</si>
  <si>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</si>
  <si>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</si>
  <si>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</si>
  <si>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</si>
  <si>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</si>
  <si>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</si>
  <si>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</si>
  <si>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</si>
  <si>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</si>
  <si>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</si>
  <si>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</si>
  <si>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</si>
  <si>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</si>
  <si>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</si>
  <si>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</si>
  <si>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</si>
  <si>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</si>
  <si>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</si>
  <si>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</si>
  <si>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</si>
  <si>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</si>
  <si>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</si>
  <si>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</si>
  <si>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</si>
  <si>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</si>
  <si>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</si>
  <si>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</si>
  <si>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</si>
  <si>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</si>
  <si>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</si>
  <si>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</si>
  <si>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</si>
  <si>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</si>
  <si>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</si>
  <si>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</si>
  <si>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</si>
  <si>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</si>
  <si>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</si>
  <si>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</si>
  <si>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</si>
  <si>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</si>
  <si>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</si>
  <si>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</si>
  <si>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</si>
  <si>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</si>
  <si>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</si>
  <si>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</si>
  <si>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</si>
  <si>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</si>
  <si>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</si>
  <si>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</si>
  <si>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</si>
  <si>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</si>
  <si>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</si>
  <si>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</si>
  <si>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</si>
  <si>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</si>
  <si>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</si>
  <si>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</si>
  <si>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</si>
  <si>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</si>
  <si>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</si>
  <si>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</si>
  <si>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</si>
  <si>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</si>
  <si>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</si>
  <si>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</si>
  <si>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</si>
  <si>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</si>
  <si>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</si>
  <si>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</si>
  <si>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</si>
  <si>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</si>
  <si>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</si>
  <si>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</si>
  <si>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</si>
  <si>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</si>
  <si>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</si>
  <si>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</si>
  <si>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</si>
  <si>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</si>
  <si>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</si>
  <si>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</si>
  <si>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</si>
  <si>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</si>
  <si>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</si>
  <si>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</si>
  <si>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</si>
  <si>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</si>
  <si>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</si>
  <si>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</si>
  <si>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</si>
  <si>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</si>
  <si>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</si>
  <si>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</si>
  <si>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</si>
  <si>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</si>
  <si>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</si>
  <si>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</si>
  <si>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</si>
  <si>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</si>
  <si>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</si>
  <si>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</si>
  <si>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</si>
  <si>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</si>
  <si>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</si>
  <si>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</si>
  <si>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</si>
  <si>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</si>
  <si>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</si>
  <si>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</si>
  <si>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</si>
  <si>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</si>
  <si>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</si>
  <si>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</si>
  <si>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</si>
  <si>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</si>
  <si>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</si>
  <si>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</si>
  <si>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</si>
  <si>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</si>
  <si>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</si>
  <si>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</si>
  <si>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</si>
  <si>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</si>
  <si>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</si>
  <si>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</si>
  <si>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</si>
  <si>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</si>
  <si>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</si>
  <si>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</si>
  <si>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</si>
  <si>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</si>
  <si>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</si>
  <si>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</si>
  <si>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</si>
  <si>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</si>
  <si>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</si>
  <si>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</si>
  <si>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</si>
  <si>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</si>
  <si>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</si>
  <si>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</si>
  <si>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</si>
  <si>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</si>
  <si>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</si>
  <si>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</si>
  <si>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</si>
  <si>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</si>
  <si>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</si>
  <si>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</si>
  <si>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</si>
  <si>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</si>
  <si>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</si>
  <si>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</si>
  <si>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</si>
  <si>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</si>
  <si>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</si>
  <si>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</si>
  <si>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</si>
  <si>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</si>
  <si>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</si>
  <si>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</si>
  <si>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</si>
  <si>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</si>
  <si>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</si>
  <si>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</si>
  <si>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</si>
  <si>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</si>
  <si>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</si>
  <si>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</si>
  <si>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</si>
  <si>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</si>
  <si>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</si>
  <si>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</si>
  <si>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</si>
  <si>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</si>
  <si>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</si>
  <si>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</si>
  <si>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</si>
  <si>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</si>
  <si>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</si>
  <si>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</si>
  <si>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</si>
  <si>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</si>
  <si>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</si>
  <si>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</si>
  <si>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</si>
  <si>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</si>
  <si>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</si>
  <si>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</si>
  <si>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</si>
  <si>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</si>
  <si>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</si>
  <si>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</si>
  <si>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</si>
  <si>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</si>
  <si>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</si>
  <si>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</si>
  <si>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</si>
  <si>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</si>
  <si>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</si>
  <si>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</si>
  <si>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</si>
  <si>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</si>
  <si>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</si>
  <si>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</si>
  <si>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</si>
  <si>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</si>
  <si>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</si>
  <si>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</si>
  <si>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</si>
  <si>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</si>
  <si>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</si>
  <si>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</si>
  <si>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</si>
  <si>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</si>
  <si>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</si>
  <si>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</si>
  <si>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</si>
  <si>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</si>
  <si>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</si>
  <si>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</si>
  <si>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</si>
  <si>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</si>
  <si>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</si>
  <si>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</si>
  <si>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</si>
  <si>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</si>
  <si>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</si>
  <si>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</si>
  <si>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</si>
  <si>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</si>
  <si>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</si>
  <si>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</si>
  <si>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</si>
  <si>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</si>
  <si>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</si>
  <si>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</si>
  <si>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</si>
  <si>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</si>
  <si>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</si>
  <si>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</si>
  <si>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</si>
  <si>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</si>
  <si>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</si>
  <si>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</si>
  <si>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</si>
  <si>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</si>
  <si>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</si>
  <si>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</si>
  <si>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</si>
  <si>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</si>
  <si>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</si>
  <si>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</si>
  <si>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</si>
  <si>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</si>
  <si>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</si>
  <si>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</si>
  <si>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</si>
  <si>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</si>
  <si>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</si>
  <si>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</si>
  <si>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</si>
  <si>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</si>
  <si>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</si>
  <si>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</si>
  <si>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</si>
  <si>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</si>
  <si>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</si>
  <si>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</si>
  <si>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</si>
  <si>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</si>
  <si>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</si>
  <si>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</si>
  <si>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</si>
  <si>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</si>
  <si>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</si>
  <si>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</si>
  <si>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</si>
  <si>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</si>
  <si>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</si>
  <si>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</si>
  <si>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</si>
  <si>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</si>
  <si>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</si>
  <si>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</si>
  <si>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</si>
  <si>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</si>
  <si>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</si>
  <si>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</si>
  <si>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</si>
  <si>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</si>
  <si>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</si>
  <si>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</si>
  <si>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</si>
  <si>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</si>
  <si>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</si>
  <si>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</si>
  <si>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</si>
  <si>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</si>
  <si>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</si>
  <si>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</si>
  <si>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</si>
  <si>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</si>
  <si>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</si>
  <si>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</si>
  <si>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</si>
  <si>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</si>
  <si>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</si>
  <si>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</si>
  <si>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</si>
  <si>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</si>
  <si>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</si>
  <si>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</si>
  <si>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</si>
  <si>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</si>
  <si>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</si>
  <si>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</si>
  <si>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</si>
  <si>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</si>
  <si>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</si>
  <si>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</si>
  <si>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</si>
  <si>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</si>
  <si>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</si>
  <si>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</si>
  <si>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</si>
  <si>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</si>
  <si>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</si>
  <si>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</si>
  <si>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</si>
  <si>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</si>
  <si>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</si>
  <si>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</si>
  <si>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</si>
  <si>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</si>
  <si>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</si>
  <si>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</si>
  <si>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</si>
  <si>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</si>
  <si>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</si>
  <si>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</si>
  <si>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</si>
  <si>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</si>
  <si>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</si>
  <si>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</si>
  <si>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</si>
  <si>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</si>
  <si>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</si>
  <si>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</si>
  <si>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</si>
  <si>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</si>
  <si>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</si>
  <si>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</si>
  <si>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</si>
  <si>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</si>
  <si>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</si>
  <si>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</si>
  <si>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</si>
  <si>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</si>
  <si>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</si>
  <si>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</si>
  <si>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</si>
  <si>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</si>
  <si>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</si>
  <si>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</si>
  <si>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</si>
  <si>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</si>
  <si>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</si>
  <si>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</si>
  <si>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</si>
  <si>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</si>
  <si>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</si>
  <si>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</si>
  <si>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</si>
  <si>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</si>
  <si>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</si>
  <si>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</si>
  <si>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</si>
  <si>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</si>
  <si>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</si>
  <si>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</si>
  <si>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</si>
  <si>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</si>
  <si>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</si>
  <si>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</si>
  <si>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</si>
  <si>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</si>
  <si>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</si>
  <si>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</si>
  <si>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</si>
  <si>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</si>
  <si>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</si>
  <si>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</si>
  <si>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</si>
  <si>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</si>
  <si>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</si>
  <si>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</si>
  <si>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</si>
  <si>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</si>
  <si>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</si>
  <si>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</si>
  <si>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</si>
  <si>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</si>
  <si>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</si>
  <si>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</si>
  <si>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</si>
  <si>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</si>
  <si>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</si>
  <si>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</si>
  <si>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</si>
  <si>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</si>
  <si>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</si>
  <si>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</si>
  <si>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</si>
  <si>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</si>
  <si>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</si>
  <si>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</si>
  <si>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</si>
  <si>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</si>
  <si>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</si>
  <si>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</si>
  <si>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</si>
  <si>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</si>
  <si>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</si>
  <si>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</si>
  <si>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</si>
  <si>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</si>
  <si>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</si>
  <si>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</si>
  <si>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</si>
  <si>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</si>
  <si>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</si>
  <si>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</si>
  <si>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</si>
  <si>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</si>
  <si>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</si>
  <si>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</si>
  <si>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</si>
  <si>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</si>
  <si>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</si>
  <si>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</si>
  <si>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</si>
  <si>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</si>
  <si>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</si>
  <si>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</si>
  <si>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</si>
  <si>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</si>
  <si>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</si>
  <si>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</si>
  <si>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</si>
  <si>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</si>
  <si>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</si>
  <si>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</si>
  <si>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</si>
  <si>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</si>
  <si>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</si>
  <si>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</si>
  <si>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</si>
  <si>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</si>
  <si>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</si>
  <si>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</si>
  <si>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</si>
  <si>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</si>
  <si>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</si>
  <si>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</si>
  <si>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</si>
  <si>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</si>
  <si>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</si>
  <si>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</si>
  <si>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</si>
  <si>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</si>
  <si>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</si>
  <si>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</si>
  <si>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</si>
  <si>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</si>
  <si>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</si>
  <si>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</si>
  <si>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</si>
  <si>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</si>
  <si>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</si>
  <si>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</si>
  <si>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</si>
  <si>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</si>
  <si>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</si>
  <si>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</si>
  <si>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</si>
  <si>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</si>
  <si>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</si>
  <si>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</si>
  <si>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</si>
  <si>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</si>
  <si>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</si>
  <si>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</si>
  <si>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</si>
  <si>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</si>
  <si>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</si>
  <si>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</si>
  <si>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</si>
  <si>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</si>
  <si>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</si>
  <si>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</si>
  <si>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</si>
  <si>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</si>
  <si>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</si>
  <si>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</si>
  <si>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</si>
  <si>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</si>
  <si>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</si>
  <si>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</si>
  <si>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</si>
  <si>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</si>
  <si>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</si>
  <si>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</si>
  <si>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</si>
  <si>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</si>
  <si>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</si>
  <si>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</si>
  <si>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</si>
  <si>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</si>
  <si>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</si>
  <si>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</si>
  <si>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</si>
  <si>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</si>
  <si>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</si>
  <si>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</si>
  <si>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</si>
  <si>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</si>
  <si>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</si>
  <si>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</si>
  <si>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</si>
  <si>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</si>
  <si>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</si>
  <si>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</si>
  <si>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</si>
  <si>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</si>
  <si>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</si>
  <si>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</si>
  <si>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</si>
  <si>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</si>
  <si>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</si>
  <si>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</si>
  <si>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</si>
  <si>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</si>
  <si>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</si>
  <si>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</si>
  <si>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</si>
  <si>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</si>
  <si>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</si>
  <si>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</si>
  <si>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</si>
  <si>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</si>
  <si>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</si>
  <si>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</si>
  <si>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</si>
  <si>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</si>
  <si>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</si>
  <si>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</si>
  <si>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</si>
  <si>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</si>
  <si>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</si>
  <si>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</si>
  <si>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</si>
  <si>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</si>
  <si>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</si>
  <si>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</si>
  <si>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</si>
  <si>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</si>
  <si>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</si>
  <si>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</si>
  <si>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</si>
  <si>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</si>
  <si>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</si>
  <si>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</si>
  <si>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</si>
  <si>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</si>
  <si>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</si>
  <si>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</si>
  <si>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</si>
  <si>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</si>
  <si>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</si>
  <si>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</si>
  <si>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</si>
  <si>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</si>
  <si>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</si>
  <si>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</si>
  <si>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</si>
  <si>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</si>
  <si>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</si>
  <si>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</si>
  <si>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</si>
  <si>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</si>
  <si>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</si>
  <si>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</si>
  <si>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</si>
  <si>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</si>
  <si>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</si>
  <si>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</si>
  <si>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</si>
  <si>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</si>
  <si>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</si>
  <si>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</si>
  <si>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</si>
  <si>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</si>
  <si>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</si>
  <si>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</si>
  <si>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</si>
  <si>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</si>
  <si>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</si>
  <si>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</si>
  <si>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</si>
  <si>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</si>
  <si>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</si>
  <si>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</si>
  <si>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</si>
  <si>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</si>
  <si>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</si>
  <si>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</si>
  <si>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</si>
  <si>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</si>
  <si>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</si>
  <si>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</si>
  <si>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</si>
  <si>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</si>
  <si>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</si>
  <si>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</si>
  <si>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</si>
  <si>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</si>
  <si>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</si>
  <si>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</si>
  <si>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</si>
  <si>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</si>
  <si>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</si>
  <si>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</si>
  <si>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</si>
  <si>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</si>
  <si>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</si>
  <si>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</si>
  <si>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</si>
  <si>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</si>
  <si>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</si>
  <si>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</si>
  <si>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</si>
  <si>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</si>
  <si>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</si>
  <si>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</si>
  <si>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</si>
  <si>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</si>
  <si>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</si>
  <si>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</si>
  <si>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</si>
  <si>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</si>
  <si>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</si>
  <si>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</si>
  <si>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</si>
  <si>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</si>
  <si>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</si>
  <si>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</si>
  <si>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</si>
  <si>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</si>
  <si>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</si>
  <si>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</si>
  <si>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</si>
  <si>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</si>
  <si>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</si>
  <si>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</si>
  <si>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</si>
  <si>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</si>
  <si>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</si>
  <si>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</si>
  <si>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</si>
  <si>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</si>
  <si>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</si>
  <si>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</si>
  <si>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</si>
  <si>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</si>
  <si>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</si>
  <si>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</si>
  <si>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</si>
  <si>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</si>
  <si>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</si>
  <si>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</si>
  <si>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</si>
  <si>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</si>
  <si>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</si>
  <si>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</si>
  <si>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</si>
  <si>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</si>
  <si>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</si>
  <si>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</si>
  <si>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</si>
  <si>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</si>
  <si>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</si>
  <si>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</si>
  <si>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</si>
  <si>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</si>
  <si>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</si>
  <si>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</si>
  <si>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</si>
  <si>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</si>
  <si>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</si>
  <si>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</si>
  <si>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</si>
  <si>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</si>
  <si>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</si>
  <si>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</si>
  <si>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</si>
  <si>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</si>
  <si>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</si>
  <si>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</si>
  <si>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</si>
  <si>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</si>
  <si>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</si>
  <si>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</si>
  <si>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</si>
  <si>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</si>
  <si>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</si>
  <si>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</si>
  <si>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</si>
  <si>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</si>
  <si>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</si>
  <si>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</si>
  <si>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</si>
  <si>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</si>
  <si>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</si>
  <si>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</si>
  <si>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</si>
  <si>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</si>
  <si>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</si>
  <si>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</si>
  <si>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</si>
  <si>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</si>
  <si>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</si>
  <si>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</si>
  <si>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</si>
  <si>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</si>
  <si>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</si>
  <si>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</si>
  <si>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</si>
  <si>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</si>
  <si>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</si>
  <si>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</si>
  <si>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</si>
  <si>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</si>
  <si>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</si>
  <si>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</si>
  <si>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</si>
  <si>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</si>
  <si>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</si>
  <si>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</si>
  <si>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</si>
  <si>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</si>
  <si>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</si>
  <si>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</si>
  <si>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</si>
  <si>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</si>
  <si>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</si>
  <si>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</si>
  <si>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</si>
  <si>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</si>
  <si>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</si>
  <si>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</si>
  <si>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</si>
  <si>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</si>
  <si>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</si>
  <si>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</si>
  <si>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</si>
  <si>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</si>
  <si>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</si>
  <si>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</si>
  <si>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</si>
  <si>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</si>
  <si>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</si>
  <si>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</si>
  <si>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</si>
  <si>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</si>
  <si>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</si>
  <si>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</si>
  <si>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</si>
  <si>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</si>
  <si>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</si>
  <si>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</si>
  <si>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</si>
  <si>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</si>
  <si>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</si>
  <si>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</si>
  <si>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</si>
  <si>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</si>
  <si>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</si>
  <si>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</si>
  <si>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</si>
  <si>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</si>
  <si>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</si>
  <si>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</si>
  <si>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</si>
  <si>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</si>
  <si>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</si>
  <si>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</si>
  <si>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</si>
  <si>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</si>
  <si>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</si>
  <si>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</si>
  <si>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</si>
  <si>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</si>
  <si>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</si>
  <si>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</si>
  <si>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</si>
  <si>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</si>
  <si>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</si>
  <si>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</si>
  <si>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</si>
  <si>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</si>
  <si>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</si>
  <si>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</si>
  <si>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</si>
  <si>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</si>
  <si>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</si>
  <si>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</si>
  <si>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</si>
  <si>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</si>
  <si>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</si>
  <si>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</si>
  <si>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</si>
  <si>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</si>
  <si>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</si>
  <si>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</si>
  <si>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</si>
  <si>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</si>
  <si>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</si>
  <si>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</si>
  <si>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</si>
  <si>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</si>
  <si>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</si>
  <si>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</si>
  <si>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</si>
  <si>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</si>
  <si>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</si>
  <si>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</si>
  <si>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</si>
  <si>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</si>
  <si>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</si>
  <si>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</si>
  <si>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</si>
  <si>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</si>
  <si>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</si>
  <si>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</si>
  <si>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</si>
  <si>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</si>
  <si>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</si>
  <si>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</si>
  <si>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</si>
  <si>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</si>
  <si>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</si>
  <si>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</si>
  <si>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</si>
  <si>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</si>
  <si>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</si>
  <si>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</si>
  <si>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</si>
  <si>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</si>
  <si>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</si>
  <si>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</si>
  <si>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</si>
  <si>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</si>
  <si>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</si>
  <si>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</si>
  <si>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</si>
  <si>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</si>
  <si>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</si>
  <si>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</si>
  <si>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</si>
  <si>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</si>
  <si>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</si>
  <si>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</si>
  <si>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</si>
  <si>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</si>
  <si>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</si>
  <si>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</si>
  <si>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</si>
  <si>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</si>
  <si>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</si>
  <si>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</si>
  <si>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</si>
  <si>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</si>
  <si>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</si>
  <si>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</si>
  <si>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</si>
  <si>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</si>
  <si>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</si>
  <si>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</si>
  <si>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</si>
  <si>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</si>
  <si>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</si>
  <si>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</si>
  <si>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</si>
  <si>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</si>
  <si>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</si>
  <si>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</si>
  <si>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</si>
  <si>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</si>
  <si>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</si>
  <si>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</si>
  <si>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</si>
  <si>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</si>
  <si>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</si>
  <si>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</si>
  <si>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</si>
  <si>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</si>
  <si>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</si>
  <si>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</si>
  <si>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</si>
  <si>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</si>
  <si>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</si>
  <si>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</si>
  <si>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</si>
  <si>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</si>
  <si>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</si>
  <si>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</si>
  <si>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</si>
  <si>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</si>
  <si>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</si>
  <si>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</si>
  <si>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</si>
  <si>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</si>
  <si>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</si>
  <si>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</si>
  <si>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</si>
  <si>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</si>
  <si>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</si>
  <si>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</si>
  <si>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</si>
  <si>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</si>
  <si>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</si>
  <si>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</si>
  <si>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</si>
  <si>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</si>
  <si>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</si>
  <si>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</si>
  <si>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</si>
  <si>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</si>
  <si>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</si>
  <si>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</si>
  <si>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</si>
  <si>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</si>
  <si>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</si>
  <si>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</si>
  <si>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</si>
  <si>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</si>
  <si>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</si>
  <si>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</si>
  <si>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</si>
  <si>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</si>
  <si>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</si>
  <si>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</si>
  <si>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</si>
  <si>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</si>
  <si>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</si>
  <si>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</si>
  <si>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</si>
  <si>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</si>
  <si>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</si>
  <si>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</si>
  <si>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</si>
  <si>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</si>
  <si>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</si>
  <si>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</si>
  <si>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</si>
  <si>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</si>
  <si>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</si>
  <si>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</si>
  <si>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</si>
  <si>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</si>
  <si>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</si>
  <si>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</si>
  <si>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</si>
  <si>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</si>
  <si>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</si>
  <si>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</si>
  <si>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</si>
  <si>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</si>
  <si>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</si>
  <si>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</si>
  <si>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</si>
  <si>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</si>
  <si>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</si>
  <si>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</si>
  <si>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</si>
  <si>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</si>
  <si>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</si>
  <si>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</si>
  <si>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</si>
  <si>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</si>
  <si>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</si>
  <si>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</si>
  <si>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</si>
  <si>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</si>
  <si>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</si>
  <si>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</si>
  <si>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</si>
  <si>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</si>
  <si>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</si>
  <si>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</si>
  <si>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</si>
  <si>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</si>
  <si>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</si>
  <si>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</si>
  <si>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</si>
  <si>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</si>
  <si>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</si>
  <si>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</si>
  <si>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</si>
  <si>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</si>
  <si>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</si>
  <si>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</si>
  <si>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</si>
  <si>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</si>
  <si>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</si>
  <si>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</si>
  <si>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</si>
  <si>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</si>
  <si>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</si>
  <si>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</si>
  <si>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</si>
  <si>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</si>
  <si>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</si>
  <si>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</si>
  <si>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</si>
  <si>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</si>
  <si>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</si>
  <si>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</si>
  <si>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</si>
  <si>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</si>
  <si>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</si>
  <si>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</si>
  <si>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</si>
  <si>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</si>
  <si>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</si>
  <si>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</si>
  <si>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</si>
  <si>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</si>
  <si>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</si>
  <si>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</si>
  <si>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</si>
  <si>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</si>
  <si>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</si>
  <si>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</si>
  <si>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</si>
  <si>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</si>
  <si>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</si>
  <si>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</si>
  <si>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</si>
  <si>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</si>
  <si>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</si>
  <si>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</si>
  <si>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</si>
  <si>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</si>
  <si>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</si>
  <si>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</si>
  <si>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</si>
  <si>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</si>
  <si>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</si>
  <si>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</si>
  <si>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</si>
  <si>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</si>
  <si>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</si>
  <si>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</si>
  <si>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</si>
  <si>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</si>
  <si>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</si>
  <si>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</si>
  <si>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</si>
  <si>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</si>
  <si>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</si>
  <si>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</si>
  <si>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</si>
  <si>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</si>
  <si>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</si>
  <si>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</si>
  <si>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</si>
  <si>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</si>
  <si>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</si>
  <si>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</si>
  <si>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</si>
  <si>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</si>
  <si>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</si>
  <si>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</si>
  <si>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</si>
  <si>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</si>
  <si>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</si>
  <si>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</si>
  <si>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</si>
  <si>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</si>
  <si>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</si>
  <si>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</si>
  <si>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</si>
  <si>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</si>
  <si>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</si>
  <si>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</si>
  <si>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</si>
  <si>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</si>
  <si>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</si>
  <si>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</si>
  <si>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</si>
  <si>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</si>
  <si>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</si>
  <si>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</si>
  <si>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</si>
  <si>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</si>
  <si>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</si>
  <si>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</si>
  <si>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</si>
  <si>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</si>
  <si>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</si>
  <si>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</si>
  <si>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</si>
  <si>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</si>
  <si>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</si>
  <si>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</si>
  <si>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</si>
  <si>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</si>
  <si>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</si>
  <si>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</si>
  <si>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</si>
  <si>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</si>
  <si>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</si>
  <si>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</si>
  <si>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</si>
  <si>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</si>
  <si>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</si>
  <si>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</si>
  <si>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</si>
  <si>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</si>
  <si>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</si>
  <si>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</si>
  <si>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</si>
  <si>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</si>
  <si>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</si>
  <si>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</si>
  <si>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</si>
  <si>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</si>
  <si>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</si>
  <si>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</si>
  <si>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</si>
  <si>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</si>
  <si>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</si>
  <si>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</si>
  <si>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</si>
  <si>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</si>
  <si>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</si>
  <si>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</si>
  <si>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</si>
  <si>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</si>
  <si>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</si>
  <si>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</si>
  <si>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</si>
  <si>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</si>
  <si>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</si>
  <si>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</si>
  <si>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</si>
  <si>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</si>
  <si>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</si>
  <si>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</si>
  <si>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</si>
  <si>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</si>
  <si>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</si>
  <si>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</si>
  <si>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</si>
  <si>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</si>
  <si>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</si>
  <si>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</si>
  <si>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</si>
  <si>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</si>
  <si>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</si>
  <si>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</si>
  <si>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</si>
  <si>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</si>
  <si>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</si>
  <si>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</si>
  <si>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</si>
  <si>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</si>
  <si>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</si>
  <si>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</si>
  <si>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</si>
  <si>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</si>
  <si>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</si>
  <si>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</si>
  <si>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</si>
  <si>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</si>
  <si>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</si>
  <si>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</si>
  <si>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</si>
  <si>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</si>
  <si>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</si>
  <si>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</si>
  <si>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</si>
  <si>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</si>
  <si>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</si>
  <si>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</si>
  <si>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</si>
  <si>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</si>
  <si>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</si>
  <si>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</si>
  <si>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</si>
  <si>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</si>
  <si>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</si>
  <si>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</si>
  <si>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</si>
  <si>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</si>
  <si>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</si>
  <si>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</si>
  <si>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</si>
  <si>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</si>
  <si>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</si>
  <si>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</si>
  <si>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</si>
  <si>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</si>
  <si>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</si>
  <si>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</si>
  <si>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</si>
  <si>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</si>
  <si>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</si>
  <si>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</si>
  <si>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</si>
  <si>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</si>
  <si>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</si>
  <si>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</si>
  <si>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</si>
  <si>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</si>
  <si>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</si>
  <si>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</si>
  <si>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</si>
  <si>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</si>
  <si>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</si>
  <si>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</si>
  <si>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</si>
  <si>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</si>
  <si>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</si>
  <si>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</si>
  <si>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</si>
  <si>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</si>
  <si>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</si>
  <si>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</si>
  <si>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</si>
  <si>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</si>
  <si>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</si>
  <si>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</si>
  <si>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</si>
  <si>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</si>
  <si>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</si>
  <si>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</si>
  <si>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</si>
  <si>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</si>
  <si>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</si>
  <si>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</si>
  <si>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</si>
  <si>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</si>
  <si>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</si>
  <si>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</si>
  <si>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</si>
  <si>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</si>
  <si>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</si>
  <si>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</si>
  <si>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</si>
  <si>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</si>
  <si>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</si>
  <si>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</si>
  <si>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</si>
  <si>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</si>
  <si>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</si>
  <si>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</si>
  <si>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</si>
  <si>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</si>
  <si>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</si>
  <si>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</si>
  <si>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</si>
  <si>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</si>
  <si>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</si>
  <si>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</si>
  <si>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</si>
  <si>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</si>
  <si>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</si>
  <si>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</si>
  <si>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</si>
  <si>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</si>
  <si>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</si>
  <si>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</si>
  <si>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</si>
  <si>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</si>
  <si>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</si>
  <si>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</si>
  <si>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</si>
  <si>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</si>
  <si>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</si>
  <si>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</si>
  <si>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</si>
  <si>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</si>
  <si>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</si>
  <si>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</si>
  <si>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</si>
  <si>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</si>
  <si>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</si>
  <si>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</si>
  <si>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</si>
  <si>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</si>
  <si>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</si>
  <si>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</si>
  <si>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</si>
  <si>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</si>
  <si>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</si>
  <si>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</si>
  <si>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</si>
  <si>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</si>
  <si>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</si>
  <si>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</si>
  <si>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</si>
  <si>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</si>
  <si>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</si>
  <si>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</si>
  <si>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</si>
  <si>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</si>
  <si>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</si>
  <si>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</si>
  <si>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</si>
  <si>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</si>
  <si>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</si>
  <si>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</si>
  <si>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</si>
  <si>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</si>
  <si>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</si>
  <si>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</si>
  <si>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</si>
  <si>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</si>
  <si>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</si>
  <si>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</si>
  <si>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</si>
  <si>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</si>
  <si>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</si>
  <si>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</si>
  <si>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</si>
  <si>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</si>
  <si>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</si>
  <si>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</si>
  <si>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</si>
  <si>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</si>
  <si>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</si>
  <si>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</si>
  <si>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</si>
  <si>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</si>
  <si>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</si>
  <si>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</si>
  <si>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</si>
  <si>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</si>
  <si>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</si>
  <si>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</si>
  <si>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</si>
  <si>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</si>
  <si>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</si>
  <si>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</si>
  <si>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</si>
  <si>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</si>
  <si>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</si>
  <si>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</si>
  <si>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</si>
  <si>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</si>
  <si>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</si>
  <si>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</si>
  <si>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</si>
  <si>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</si>
  <si>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</si>
  <si>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</si>
  <si>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</si>
  <si>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</si>
  <si>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</si>
  <si>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</si>
  <si>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</si>
  <si>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</si>
  <si>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</si>
  <si>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</si>
  <si>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</si>
  <si>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</si>
  <si>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</si>
  <si>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</si>
  <si>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</si>
  <si>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</si>
  <si>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</si>
  <si>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</si>
  <si>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</si>
  <si>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</si>
  <si>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</si>
  <si>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</si>
  <si>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</si>
  <si>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</si>
  <si>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</si>
  <si>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</si>
  <si>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</si>
  <si>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</si>
  <si>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</si>
  <si>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</si>
  <si>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</si>
  <si>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</si>
  <si>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</si>
  <si>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</si>
  <si>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</si>
  <si>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</si>
  <si>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</si>
  <si>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</si>
  <si>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</si>
  <si>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</si>
  <si>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</si>
  <si>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</si>
  <si>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</si>
  <si>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</si>
  <si>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</si>
  <si>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</si>
  <si>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</si>
  <si>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</si>
  <si>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</si>
  <si>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</si>
  <si>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</si>
  <si>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</si>
  <si>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</si>
  <si>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</si>
  <si>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</si>
  <si>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</si>
  <si>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</si>
  <si>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</si>
  <si>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</si>
  <si>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</si>
  <si>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</si>
  <si>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</si>
  <si>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</si>
  <si>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</si>
  <si>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</si>
  <si>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</si>
  <si>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</si>
  <si>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</si>
  <si>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</si>
  <si>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</si>
  <si>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</si>
  <si>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</si>
  <si>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</si>
  <si>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</si>
  <si>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</si>
  <si>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</si>
  <si>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</si>
  <si>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</si>
  <si>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</si>
  <si>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</si>
  <si>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</si>
  <si>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</si>
  <si>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</si>
  <si>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</si>
  <si>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</si>
  <si>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</si>
  <si>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</si>
  <si>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</si>
  <si>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</si>
  <si>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</si>
  <si>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</si>
  <si>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</si>
  <si>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</si>
  <si>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</si>
  <si>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</si>
  <si>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</si>
  <si>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</si>
  <si>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</si>
  <si>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</si>
  <si>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</si>
  <si>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</si>
  <si>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</si>
  <si>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</si>
  <si>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</si>
  <si>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</si>
  <si>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</si>
  <si>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</si>
  <si>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</si>
  <si>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</si>
  <si>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</si>
  <si>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</si>
  <si>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</si>
  <si>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</si>
  <si>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</si>
  <si>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</si>
  <si>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</si>
  <si>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</si>
  <si>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</si>
  <si>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</si>
  <si>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</si>
  <si>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</si>
  <si>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</si>
  <si>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</si>
  <si>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</si>
  <si>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</si>
  <si>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</si>
  <si>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</si>
  <si>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</si>
  <si>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</si>
  <si>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</si>
  <si>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</si>
  <si>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</si>
  <si>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</si>
  <si>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</si>
  <si>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</si>
  <si>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</si>
  <si>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</si>
  <si>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</si>
  <si>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</si>
  <si>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</si>
  <si>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</si>
  <si>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</si>
  <si>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</si>
  <si>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</si>
  <si>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</si>
  <si>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</si>
  <si>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</si>
  <si>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</si>
  <si>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</si>
  <si>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</si>
  <si>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</si>
  <si>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</si>
  <si>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</si>
  <si>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</si>
  <si>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</si>
  <si>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</si>
  <si>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</si>
  <si>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</si>
  <si>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</si>
  <si>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</si>
  <si>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</si>
  <si>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</si>
  <si>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</si>
  <si>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</si>
  <si>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</si>
  <si>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</si>
  <si>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</si>
  <si>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</si>
  <si>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</si>
  <si>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</si>
  <si>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</si>
  <si>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</si>
  <si>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</si>
  <si>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</si>
  <si>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</si>
  <si>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</si>
  <si>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</si>
  <si>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</si>
  <si>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</si>
  <si>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</si>
  <si>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</si>
  <si>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</si>
  <si>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</si>
  <si>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</si>
  <si>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</si>
  <si>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</si>
  <si>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</si>
  <si>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</si>
  <si>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</si>
  <si>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</si>
  <si>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</si>
  <si>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</si>
  <si>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</si>
  <si>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</si>
  <si>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</si>
  <si>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</si>
  <si>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</si>
  <si>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</si>
  <si>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</si>
  <si>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</si>
  <si>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</si>
  <si>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</si>
  <si>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</si>
  <si>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</si>
  <si>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</si>
  <si>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</si>
  <si>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</si>
  <si>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</si>
  <si>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</si>
  <si>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</si>
  <si>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</si>
  <si>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</si>
  <si>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</si>
  <si>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</si>
  <si>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</si>
  <si>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</si>
  <si>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</si>
  <si>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</si>
  <si>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</si>
  <si>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</si>
  <si>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</si>
  <si>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</si>
  <si>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</si>
  <si>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</si>
  <si>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</si>
  <si>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</si>
  <si>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</si>
  <si>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</si>
  <si>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</si>
  <si>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</si>
  <si>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</si>
  <si>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</si>
  <si>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</si>
  <si>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</si>
  <si>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</si>
  <si>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</si>
  <si>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</si>
  <si>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</si>
  <si>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</si>
  <si>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</si>
  <si>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</si>
  <si>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</si>
  <si>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</si>
  <si>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</si>
  <si>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</si>
  <si>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</si>
  <si>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</si>
  <si>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</si>
  <si>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</si>
  <si>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</si>
  <si>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</si>
  <si>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</si>
  <si>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</si>
  <si>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</si>
  <si>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</si>
  <si>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</si>
  <si>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</si>
  <si>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</si>
  <si>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</si>
  <si>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</si>
  <si>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</si>
  <si>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</si>
  <si>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</si>
  <si>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</si>
  <si>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</si>
  <si>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</si>
  <si>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</si>
  <si>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</si>
  <si>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</si>
  <si>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</si>
  <si>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</si>
  <si>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</si>
  <si>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</si>
  <si>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</si>
  <si>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</si>
  <si>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</si>
  <si>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</si>
  <si>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</si>
  <si>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</si>
  <si>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</si>
  <si>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</si>
  <si>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</si>
  <si>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</si>
  <si>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</si>
  <si>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</si>
  <si>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</si>
  <si>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</si>
  <si>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</si>
  <si>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</si>
  <si>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</si>
  <si>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</si>
  <si>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</si>
  <si>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</si>
  <si>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</si>
  <si>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</si>
  <si>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</si>
  <si>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</si>
  <si>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</si>
  <si>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</si>
  <si>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</si>
  <si>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</si>
  <si>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</si>
  <si>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</si>
  <si>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</si>
  <si>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</si>
  <si>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</si>
  <si>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</si>
  <si>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</si>
  <si>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</si>
  <si>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</si>
  <si>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</si>
  <si>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</si>
  <si>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</si>
  <si>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</si>
  <si>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</si>
  <si>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</si>
  <si>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</si>
  <si>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</si>
  <si>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</si>
  <si>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</si>
  <si>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</si>
  <si>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</si>
  <si>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</si>
  <si>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</si>
  <si>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</si>
  <si>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</si>
  <si>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</si>
  <si>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</si>
  <si>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</si>
  <si>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</si>
  <si>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</si>
  <si>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</si>
  <si>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</si>
  <si>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</si>
  <si>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</si>
  <si>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</si>
  <si>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</si>
  <si>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</si>
  <si>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</si>
  <si>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</si>
  <si>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</si>
  <si>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</si>
  <si>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</si>
  <si>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</si>
  <si>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</si>
  <si>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</si>
  <si>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</si>
  <si>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</si>
  <si>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</si>
  <si>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</si>
  <si>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</si>
  <si>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</si>
  <si>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</si>
  <si>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</si>
  <si>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</si>
  <si>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</si>
  <si>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</si>
  <si>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</si>
  <si>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</si>
  <si>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</si>
  <si>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</si>
  <si>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</si>
  <si>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</si>
  <si>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</si>
  <si>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</si>
  <si>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</si>
  <si>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</si>
  <si>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</si>
  <si>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</si>
  <si>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</si>
  <si>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</si>
  <si>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</si>
  <si>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</si>
  <si>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</si>
  <si>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</si>
  <si>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</si>
  <si>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</si>
  <si>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</si>
  <si>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</si>
  <si>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</si>
  <si>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</si>
  <si>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</si>
  <si>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</si>
  <si>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</si>
  <si>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</si>
  <si>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</si>
  <si>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</si>
  <si>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</si>
  <si>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</si>
  <si>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</si>
  <si>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</si>
  <si>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</si>
  <si>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</si>
  <si>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</si>
  <si>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</si>
  <si>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</si>
  <si>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</si>
  <si>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</si>
  <si>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</si>
  <si>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</si>
  <si>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</si>
  <si>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</si>
  <si>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</si>
  <si>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</si>
  <si>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</si>
  <si>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</si>
  <si>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</si>
  <si>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</si>
  <si>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</si>
  <si>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</si>
  <si>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</si>
  <si>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</si>
  <si>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</si>
  <si>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</si>
  <si>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</si>
  <si>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</si>
  <si>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</si>
  <si>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</si>
  <si>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</si>
  <si>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</si>
  <si>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</si>
  <si>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</si>
  <si>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</si>
  <si>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</si>
  <si>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</si>
  <si>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</si>
  <si>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</si>
  <si>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</si>
  <si>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</si>
  <si>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</si>
  <si>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</si>
  <si>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</si>
  <si>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</si>
  <si>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</si>
  <si>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</si>
  <si>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</si>
  <si>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</si>
  <si>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</si>
  <si>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</si>
  <si>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</si>
  <si>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</si>
  <si>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</si>
  <si>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</si>
  <si>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</si>
  <si>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</si>
  <si>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</si>
  <si>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</si>
  <si>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</si>
  <si>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</si>
  <si>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</si>
  <si>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</si>
  <si>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</si>
  <si>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</si>
  <si>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</si>
  <si>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</si>
  <si>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</si>
  <si>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</si>
  <si>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</si>
  <si>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</si>
  <si>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</si>
  <si>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</si>
  <si>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</si>
  <si>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</si>
  <si>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</si>
  <si>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</si>
  <si>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</si>
  <si>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</si>
  <si>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</si>
  <si>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</si>
  <si>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</si>
  <si>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</si>
  <si>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</si>
  <si>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</si>
  <si>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</si>
  <si>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</si>
  <si>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</si>
  <si>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</si>
  <si>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</si>
  <si>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</si>
  <si>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</si>
  <si>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</si>
  <si>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</si>
  <si>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</si>
  <si>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</si>
  <si>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</si>
  <si>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</si>
  <si>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</si>
  <si>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</si>
  <si>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</si>
  <si>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</si>
  <si>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</si>
  <si>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</si>
  <si>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</si>
  <si>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</si>
  <si>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</si>
  <si>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</si>
  <si>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</si>
  <si>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</si>
  <si>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</si>
  <si>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</si>
  <si>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</si>
  <si>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</si>
  <si>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</si>
  <si>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</si>
  <si>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</si>
  <si>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</si>
  <si>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</si>
  <si>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</si>
  <si>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</si>
  <si>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</si>
  <si>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</si>
  <si>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</si>
  <si>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</si>
  <si>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</si>
  <si>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</si>
  <si>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</si>
  <si>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</si>
  <si>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</si>
  <si>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</si>
  <si>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</si>
  <si>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</si>
  <si>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</si>
  <si>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</si>
  <si>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</si>
  <si>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</si>
  <si>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</si>
  <si>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</si>
  <si>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</si>
  <si>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</si>
  <si>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</si>
  <si>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</si>
  <si>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</si>
  <si>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</si>
  <si>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</si>
  <si>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</si>
  <si>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</si>
  <si>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</si>
  <si>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</si>
  <si>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</si>
  <si>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</si>
  <si>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</si>
  <si>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</si>
  <si>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</si>
  <si>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</si>
  <si>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</si>
  <si>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</si>
  <si>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</si>
  <si>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</si>
  <si>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</si>
  <si>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</si>
  <si>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</si>
  <si>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</si>
  <si>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</si>
  <si>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</si>
  <si>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</si>
  <si>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</si>
  <si>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</si>
  <si>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</si>
  <si>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</si>
  <si>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</si>
  <si>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</si>
  <si>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</si>
  <si>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</si>
  <si>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</si>
  <si>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</si>
  <si>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</si>
  <si>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</si>
  <si>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</si>
  <si>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</si>
  <si>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</si>
  <si>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</si>
  <si>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</si>
  <si>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</si>
  <si>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</si>
  <si>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</si>
  <si>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</si>
  <si>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</si>
  <si>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</si>
  <si>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</si>
  <si>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</si>
  <si>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</si>
  <si>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</si>
  <si>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</si>
  <si>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</si>
  <si>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</si>
  <si>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</si>
  <si>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</si>
  <si>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</si>
  <si>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</si>
  <si>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</si>
  <si>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</si>
  <si>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</si>
  <si>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</si>
  <si>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</si>
  <si>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</si>
  <si>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</si>
  <si>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</si>
  <si>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</si>
  <si>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</si>
  <si>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</si>
  <si>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</si>
  <si>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</si>
  <si>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</si>
  <si>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</si>
  <si>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</si>
  <si>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</si>
  <si>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</si>
  <si>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</si>
  <si>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</si>
  <si>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</si>
  <si>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</si>
  <si>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</si>
  <si>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</si>
  <si>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</si>
  <si>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</si>
  <si>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</si>
  <si>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</si>
  <si>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</si>
  <si>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</si>
  <si>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</si>
  <si>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</si>
  <si>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</si>
  <si>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</si>
  <si>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</si>
  <si>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</si>
  <si>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</si>
  <si>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</si>
  <si>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</si>
  <si>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</si>
  <si>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</si>
  <si>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</si>
  <si>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</si>
  <si>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</si>
  <si>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</si>
  <si>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</si>
  <si>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</si>
  <si>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</si>
  <si>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</si>
  <si>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</si>
  <si>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</si>
  <si>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</si>
  <si>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</si>
  <si>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</si>
  <si>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</si>
  <si>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</si>
  <si>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</si>
  <si>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</si>
  <si>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</si>
  <si>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</si>
  <si>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</si>
  <si>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</si>
  <si>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</si>
  <si>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</si>
  <si>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</si>
  <si>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</si>
  <si>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</si>
  <si>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</si>
  <si>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</si>
  <si>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</si>
  <si>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</si>
  <si>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</si>
  <si>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</si>
  <si>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</si>
  <si>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</si>
  <si>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</si>
  <si>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</si>
  <si>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</si>
  <si>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</si>
  <si>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</si>
  <si>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</si>
  <si>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</si>
  <si>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</si>
  <si>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</si>
  <si>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</si>
  <si>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</si>
  <si>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</si>
  <si>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</si>
  <si>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</si>
  <si>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</si>
  <si>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</si>
  <si>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</si>
  <si>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</si>
  <si>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</si>
  <si>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</si>
  <si>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</si>
  <si>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</si>
  <si>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</si>
  <si>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</si>
  <si>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</si>
  <si>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</si>
  <si>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</si>
  <si>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</si>
  <si>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</si>
  <si>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</si>
  <si>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</si>
  <si>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</si>
  <si>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</si>
  <si>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</si>
  <si>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</si>
  <si>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</si>
  <si>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</si>
  <si>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</si>
  <si>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</si>
  <si>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</si>
  <si>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</si>
  <si>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</si>
  <si>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</si>
  <si>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</si>
  <si>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</si>
  <si>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</si>
  <si>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</si>
  <si>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</si>
  <si>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</si>
  <si>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</si>
  <si>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</si>
  <si>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</si>
  <si>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</si>
  <si>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</si>
  <si>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</si>
  <si>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</si>
  <si>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</si>
  <si>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</si>
  <si>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</si>
  <si>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</si>
  <si>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</si>
  <si>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</si>
  <si>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</si>
  <si>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</si>
  <si>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</si>
  <si>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</si>
  <si>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</si>
  <si>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</si>
  <si>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</si>
  <si>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</si>
  <si>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</si>
  <si>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</si>
  <si>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</si>
  <si>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</si>
  <si>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</si>
  <si>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</si>
  <si>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</si>
  <si>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</si>
  <si>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</si>
  <si>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</si>
  <si>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</si>
  <si>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</si>
  <si>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</si>
  <si>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</si>
  <si>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</si>
  <si>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</si>
  <si>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</si>
  <si>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</si>
  <si>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</si>
  <si>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</si>
  <si>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</si>
  <si>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</si>
  <si>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</si>
  <si>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</si>
  <si>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</si>
  <si>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</si>
  <si>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</si>
  <si>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</si>
  <si>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</si>
  <si>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</si>
  <si>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</si>
  <si>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</si>
  <si>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</si>
  <si>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</si>
  <si>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</si>
  <si>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</si>
  <si>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</si>
  <si>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</si>
  <si>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</si>
  <si>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</si>
  <si>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</si>
  <si>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</si>
  <si>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</si>
  <si>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</si>
  <si>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</si>
  <si>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</si>
  <si>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</si>
  <si>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</si>
  <si>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</si>
  <si>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</si>
  <si>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</si>
  <si>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</si>
  <si>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</si>
  <si>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</si>
  <si>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</si>
  <si>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</si>
  <si>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</si>
  <si>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</si>
  <si>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</si>
  <si>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</si>
  <si>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</si>
  <si>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</si>
  <si>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</si>
  <si>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</si>
  <si>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</si>
  <si>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</si>
  <si>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</si>
  <si>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</si>
  <si>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</si>
  <si>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</si>
  <si>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</si>
  <si>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</si>
  <si>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</si>
  <si>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</si>
  <si>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</si>
  <si>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</si>
  <si>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</si>
  <si>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</si>
  <si>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</si>
  <si>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</si>
  <si>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</si>
  <si>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</si>
  <si>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</si>
  <si>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</si>
  <si>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</si>
  <si>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</si>
  <si>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</si>
  <si>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</si>
  <si>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</si>
  <si>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</si>
  <si>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</si>
  <si>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</si>
  <si>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</si>
  <si>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</si>
  <si>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</si>
  <si>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</si>
  <si>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</si>
  <si>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</si>
  <si>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</si>
  <si>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</si>
  <si>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</si>
  <si>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</si>
  <si>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</si>
  <si>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</si>
  <si>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</si>
  <si>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</si>
  <si>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</si>
  <si>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</si>
  <si>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</si>
  <si>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</si>
  <si>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</si>
  <si>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</si>
  <si>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</si>
  <si>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</si>
  <si>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</si>
  <si>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</si>
  <si>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</si>
  <si>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</si>
  <si>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</si>
  <si>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</si>
  <si>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</si>
  <si>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</si>
  <si>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</si>
  <si>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</si>
  <si>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</si>
  <si>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</si>
  <si>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</si>
  <si>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</si>
  <si>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</si>
  <si>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</si>
  <si>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</si>
  <si>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</si>
  <si>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</si>
  <si>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</si>
  <si>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</si>
  <si>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</si>
  <si>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</si>
  <si>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</si>
  <si>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</si>
  <si>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</si>
  <si>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</si>
  <si>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</si>
  <si>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</si>
  <si>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</si>
  <si>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</si>
  <si>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</si>
  <si>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</si>
  <si>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</si>
  <si>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</si>
  <si>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</si>
  <si>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</si>
  <si>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</si>
  <si>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</si>
  <si>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</si>
  <si>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</si>
  <si>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</si>
  <si>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</si>
  <si>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</si>
  <si>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</si>
  <si>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</si>
  <si>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</si>
  <si>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</si>
  <si>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</si>
  <si>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</si>
  <si>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</si>
  <si>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</si>
  <si>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</si>
  <si>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</si>
  <si>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</si>
  <si>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</si>
  <si>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</si>
  <si>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</si>
  <si>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</si>
  <si>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</si>
  <si>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</si>
  <si>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</si>
  <si>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</si>
  <si>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</si>
  <si>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</si>
  <si>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</si>
  <si>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</si>
  <si>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</si>
  <si>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</si>
  <si>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</si>
  <si>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</si>
  <si>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</si>
  <si>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</si>
  <si>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</si>
  <si>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</si>
  <si>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</si>
  <si>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</si>
  <si>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</si>
  <si>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</si>
  <si>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</si>
  <si>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</si>
  <si>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</si>
  <si>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</si>
  <si>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</si>
  <si>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</si>
  <si>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</si>
  <si>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</si>
  <si>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</si>
  <si>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</si>
  <si>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</si>
  <si>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</si>
  <si>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</si>
  <si>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</si>
  <si>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</si>
  <si>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</si>
  <si>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</si>
  <si>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</si>
  <si>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</si>
  <si>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</si>
  <si>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</si>
  <si>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</si>
  <si>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</si>
  <si>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</si>
  <si>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</si>
  <si>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</si>
  <si>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</si>
  <si>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</si>
  <si>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</si>
  <si>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</si>
  <si>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</si>
  <si>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</si>
  <si>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</si>
  <si>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</si>
  <si>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</si>
  <si>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</si>
  <si>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</si>
  <si>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</si>
  <si>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</si>
  <si>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</si>
  <si>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</si>
  <si>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</si>
  <si>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</si>
  <si>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</si>
  <si>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</si>
  <si>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</si>
  <si>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</si>
  <si>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</si>
  <si>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</si>
  <si>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</si>
  <si>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</si>
  <si>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</si>
  <si>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</si>
  <si>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</si>
  <si>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</si>
  <si>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</si>
  <si>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</si>
  <si>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</si>
  <si>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</si>
  <si>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</si>
  <si>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</si>
  <si>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</si>
  <si>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</si>
  <si>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</si>
  <si>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</si>
  <si>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</si>
  <si>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</si>
  <si>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</si>
  <si>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</si>
  <si>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</si>
  <si>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</si>
  <si>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</si>
  <si>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</si>
  <si>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</si>
  <si>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</si>
  <si>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</si>
  <si>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</si>
  <si>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</si>
  <si>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</si>
  <si>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</si>
  <si>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</si>
  <si>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</si>
  <si>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</si>
  <si>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</si>
  <si>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</si>
  <si>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</si>
  <si>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</si>
  <si>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</si>
  <si>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</si>
  <si>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</si>
  <si>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</si>
  <si>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</si>
  <si>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</si>
  <si>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</si>
  <si>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</si>
  <si>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</si>
  <si>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</si>
  <si>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</si>
  <si>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</si>
  <si>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</si>
  <si>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</si>
  <si>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</si>
  <si>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</si>
  <si>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</si>
  <si>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</si>
  <si>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</si>
  <si>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</si>
  <si>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</si>
  <si>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</si>
  <si>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</si>
  <si>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</si>
  <si>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</si>
  <si>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</si>
  <si>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</si>
  <si>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</si>
  <si>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</si>
  <si>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</si>
  <si>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</si>
  <si>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</si>
  <si>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</si>
  <si>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</si>
  <si>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</si>
  <si>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</si>
  <si>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</si>
  <si>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</si>
  <si>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</si>
  <si>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</si>
  <si>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</si>
  <si>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</si>
  <si>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</si>
  <si>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</si>
  <si>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</si>
  <si>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</si>
  <si>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</si>
  <si>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</si>
  <si>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</si>
  <si>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</si>
  <si>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</si>
  <si>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</si>
  <si>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</si>
  <si>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</si>
  <si>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</si>
  <si>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</si>
  <si>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</si>
  <si>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</si>
  <si>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</si>
  <si>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</si>
  <si>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</si>
  <si>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</si>
  <si>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</si>
  <si>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</si>
  <si>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</si>
  <si>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</si>
  <si>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</si>
  <si>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</si>
  <si>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</si>
  <si>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</si>
  <si>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</si>
  <si>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</si>
  <si>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</si>
  <si>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</si>
  <si>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</si>
  <si>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</si>
  <si>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</si>
  <si>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</si>
  <si>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</si>
  <si>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</si>
  <si>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</si>
  <si>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</si>
  <si>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</si>
  <si>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</si>
  <si>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</si>
  <si>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</si>
  <si>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</si>
  <si>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</si>
  <si>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</si>
  <si>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</si>
  <si>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</si>
  <si>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</si>
  <si>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</si>
  <si>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</si>
  <si>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</si>
  <si>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</si>
  <si>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</si>
  <si>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</si>
  <si>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</si>
  <si>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</si>
  <si>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</si>
  <si>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</si>
  <si>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</si>
  <si>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</si>
  <si>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</si>
  <si>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</si>
  <si>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</si>
  <si>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</si>
  <si>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</si>
  <si>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</si>
  <si>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</si>
  <si>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</si>
  <si>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</si>
  <si>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</si>
  <si>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</si>
  <si>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</si>
  <si>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</si>
  <si>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</si>
  <si>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</si>
  <si>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</si>
  <si>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</si>
  <si>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</si>
  <si>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</si>
  <si>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</si>
  <si>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</si>
  <si>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</si>
  <si>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</si>
  <si>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</si>
  <si>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</si>
  <si>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</si>
  <si>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</si>
  <si>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</si>
  <si>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</si>
  <si>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</si>
  <si>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</si>
  <si>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</si>
  <si>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</si>
  <si>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</si>
  <si>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</si>
  <si>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</si>
  <si>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</si>
  <si>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</si>
  <si>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</si>
  <si>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</si>
  <si>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</si>
  <si>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</si>
  <si>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</si>
  <si>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</si>
  <si>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</si>
  <si>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</si>
  <si>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</si>
  <si>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</si>
  <si>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</si>
  <si>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</si>
  <si>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</si>
  <si>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</si>
  <si>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</si>
  <si>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</si>
  <si>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</si>
  <si>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</si>
  <si>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</si>
  <si>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</si>
  <si>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</si>
  <si>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</si>
  <si>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</si>
  <si>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</si>
  <si>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</si>
  <si>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</si>
  <si>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</si>
  <si>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</si>
  <si>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</si>
  <si>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</si>
  <si>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</si>
  <si>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</si>
  <si>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</si>
  <si>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</si>
  <si>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</si>
  <si>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</si>
  <si>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</si>
  <si>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</si>
  <si>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</si>
  <si>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</si>
  <si>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</si>
  <si>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</si>
  <si>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</si>
  <si>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</si>
  <si>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</si>
  <si>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</si>
  <si>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</si>
  <si>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</si>
  <si>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</si>
  <si>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</si>
  <si>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</si>
  <si>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</si>
  <si>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</si>
  <si>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</si>
  <si>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</si>
  <si>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</si>
  <si>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</si>
  <si>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</si>
  <si>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</si>
  <si>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</si>
  <si>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</si>
  <si>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</si>
  <si>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</si>
  <si>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</si>
  <si>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</si>
  <si>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</si>
  <si>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</si>
  <si>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</si>
  <si>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</si>
  <si>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</si>
  <si>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</si>
  <si>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</si>
  <si>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</si>
  <si>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</si>
  <si>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</si>
  <si>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</si>
  <si>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</si>
  <si>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</si>
  <si>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</si>
  <si>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</si>
  <si>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</si>
  <si>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</si>
  <si>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</si>
  <si>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</si>
  <si>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</si>
  <si>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</si>
  <si>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</si>
  <si>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</si>
  <si>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</si>
  <si>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</si>
  <si>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</si>
  <si>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</si>
  <si>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</si>
  <si>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</si>
  <si>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</si>
  <si>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</si>
  <si>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</si>
  <si>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</si>
  <si>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</si>
  <si>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</si>
  <si>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</si>
  <si>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</si>
  <si>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</si>
  <si>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</si>
  <si>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</si>
  <si>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</si>
  <si>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</si>
  <si>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</si>
  <si>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</si>
  <si>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</si>
  <si>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</si>
  <si>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</si>
  <si>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</si>
  <si>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</si>
  <si>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</si>
  <si>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</si>
  <si>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</si>
  <si>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</si>
  <si>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</si>
  <si>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</si>
  <si>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</si>
  <si>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</si>
  <si>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</si>
  <si>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</si>
  <si>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</si>
  <si>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</si>
  <si>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</si>
  <si>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</si>
  <si>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</si>
  <si>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</si>
  <si>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</si>
  <si>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</si>
  <si>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</si>
  <si>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</si>
  <si>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</si>
  <si>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</si>
  <si>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</si>
  <si>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</si>
  <si>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</si>
  <si>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</si>
  <si>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</si>
  <si>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</si>
  <si>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</si>
  <si>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</si>
  <si>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</si>
  <si>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</si>
  <si>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</si>
  <si>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</si>
  <si>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</si>
  <si>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</si>
  <si>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</si>
  <si>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</si>
  <si>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</si>
  <si>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</si>
  <si>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</si>
  <si>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</si>
  <si>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</si>
  <si>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</si>
  <si>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</si>
  <si>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</si>
  <si>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</si>
  <si>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</si>
  <si>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</si>
  <si>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</si>
  <si>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</si>
  <si>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</si>
  <si>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</si>
  <si>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</si>
  <si>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</si>
  <si>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</si>
  <si>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</si>
  <si>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</si>
  <si>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</si>
  <si>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</si>
  <si>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</si>
  <si>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</si>
  <si>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</si>
  <si>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</si>
  <si>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</si>
  <si>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</si>
  <si>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</si>
  <si>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</si>
  <si>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</si>
  <si>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</si>
  <si>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</si>
  <si>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</si>
  <si>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</si>
  <si>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</si>
  <si>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</si>
  <si>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</si>
  <si>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</si>
  <si>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</si>
  <si>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</si>
  <si>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</si>
  <si>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</si>
  <si>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</si>
  <si>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</si>
  <si>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</si>
  <si>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</si>
  <si>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</si>
  <si>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</si>
  <si>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</si>
  <si>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</si>
  <si>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</si>
  <si>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</si>
  <si>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</si>
  <si>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</si>
  <si>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</si>
  <si>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</si>
  <si>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</si>
  <si>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</si>
  <si>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</si>
  <si>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</si>
  <si>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</si>
  <si>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</si>
  <si>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</si>
  <si>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</si>
  <si>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</si>
  <si>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</si>
  <si>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</si>
  <si>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</si>
  <si>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</si>
  <si>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</si>
  <si>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</si>
  <si>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</si>
  <si>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</si>
  <si>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</si>
  <si>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</si>
  <si>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</si>
  <si>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</si>
  <si>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</si>
  <si>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</si>
  <si>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</si>
  <si>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</si>
  <si>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</si>
  <si>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</si>
  <si>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</si>
  <si>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</si>
  <si>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</si>
  <si>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</si>
  <si>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</si>
  <si>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</si>
  <si>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</si>
  <si>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</si>
  <si>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</si>
  <si>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</si>
  <si>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</si>
  <si>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</si>
  <si>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</si>
  <si>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</si>
  <si>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</si>
  <si>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</si>
  <si>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</si>
  <si>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</si>
  <si>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</si>
  <si>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</si>
  <si>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</si>
  <si>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</si>
  <si>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</si>
  <si>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</si>
  <si>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</si>
  <si>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</si>
  <si>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</si>
  <si>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</si>
  <si>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</si>
  <si>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</si>
  <si>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</si>
  <si>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</si>
  <si>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</si>
  <si>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</si>
  <si>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</si>
  <si>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</si>
  <si>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</si>
  <si>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</si>
  <si>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</si>
  <si>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</si>
  <si>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</si>
  <si>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</si>
  <si>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</si>
  <si>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</si>
  <si>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</si>
  <si>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</si>
  <si>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</si>
  <si>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</si>
  <si>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</si>
  <si>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</si>
  <si>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</si>
  <si>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</si>
  <si>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</si>
  <si>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</si>
  <si>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</si>
  <si>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</si>
  <si>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</si>
  <si>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</si>
  <si>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</si>
  <si>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</si>
  <si>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</si>
  <si>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</si>
  <si>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</si>
  <si>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</si>
  <si>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</si>
  <si>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</si>
  <si>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</si>
  <si>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</si>
  <si>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</si>
  <si>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</si>
  <si>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</si>
  <si>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</si>
  <si>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</si>
  <si>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</si>
  <si>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</si>
  <si>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</si>
  <si>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</si>
  <si>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</si>
  <si>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</si>
  <si>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</si>
  <si>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</si>
  <si>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</si>
  <si>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</si>
  <si>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</si>
  <si>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</si>
  <si>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</si>
  <si>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</si>
  <si>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</si>
  <si>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</si>
  <si>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</si>
  <si>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</si>
  <si>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</si>
  <si>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</si>
  <si>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</si>
  <si>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</si>
  <si>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</si>
  <si>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</si>
  <si>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</si>
  <si>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</si>
  <si>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</si>
  <si>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</si>
  <si>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</si>
  <si>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</si>
  <si>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</si>
  <si>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</si>
  <si>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</si>
  <si>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</si>
  <si>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</si>
  <si>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</si>
  <si>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</si>
  <si>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</si>
  <si>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</si>
  <si>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</si>
  <si>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</si>
  <si>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</si>
  <si>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</si>
  <si>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</si>
  <si>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</si>
  <si>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</si>
  <si>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</si>
  <si>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</si>
  <si>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</si>
  <si>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</si>
  <si>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</si>
  <si>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</si>
  <si>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</si>
  <si>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</si>
  <si>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</si>
  <si>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</si>
  <si>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</si>
  <si>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</si>
  <si>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</si>
  <si>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</si>
  <si>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</si>
  <si>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</si>
  <si>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</si>
  <si>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</si>
  <si>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</si>
  <si>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</si>
  <si>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</si>
  <si>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</si>
  <si>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</si>
  <si>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</si>
  <si>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</si>
  <si>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</si>
  <si>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</si>
  <si>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</si>
  <si>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</si>
  <si>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</si>
  <si>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</si>
  <si>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</si>
  <si>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</si>
  <si>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</si>
  <si>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</si>
  <si>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</si>
  <si>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</si>
  <si>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</si>
  <si>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</si>
  <si>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</si>
  <si>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</si>
  <si>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</si>
  <si>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</si>
  <si>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</si>
  <si>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</si>
  <si>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</si>
  <si>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</si>
  <si>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</si>
  <si>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</si>
  <si>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</si>
  <si>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</si>
  <si>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</si>
  <si>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</si>
  <si>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</si>
  <si>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</si>
  <si>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</si>
  <si>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</si>
  <si>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</si>
  <si>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</si>
  <si>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</si>
  <si>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</si>
  <si>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</si>
  <si>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</si>
  <si>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</si>
  <si>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</si>
  <si>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</si>
  <si>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</si>
  <si>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</si>
  <si>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</si>
  <si>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</si>
  <si>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</si>
  <si>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</si>
  <si>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</si>
  <si>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</si>
  <si>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</si>
  <si>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</si>
  <si>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</si>
  <si>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</si>
  <si>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</si>
  <si>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</si>
  <si>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</si>
  <si>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</si>
  <si>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</si>
  <si>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</si>
  <si>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</si>
  <si>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</si>
  <si>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</si>
  <si>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</si>
  <si>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</si>
  <si>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</si>
  <si>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</si>
  <si>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</si>
  <si>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</si>
  <si>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</si>
  <si>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</si>
  <si>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</si>
  <si>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</si>
  <si>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</si>
  <si>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</si>
  <si>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</si>
  <si>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</si>
  <si>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</si>
  <si>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</si>
  <si>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</si>
  <si>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</si>
  <si>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</si>
  <si>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</si>
  <si>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</si>
  <si>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</si>
  <si>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</si>
  <si>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</si>
  <si>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</si>
  <si>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</si>
  <si>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</si>
  <si>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</si>
  <si>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</si>
  <si>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</si>
  <si>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</si>
  <si>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</si>
  <si>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</si>
  <si>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</si>
  <si>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</si>
  <si>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</si>
  <si>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</si>
  <si>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</si>
  <si>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</si>
  <si>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</si>
  <si>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</si>
  <si>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</si>
  <si>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</si>
  <si>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</si>
  <si>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</si>
  <si>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</si>
  <si>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</si>
  <si>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</si>
  <si>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</si>
  <si>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</si>
  <si>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</si>
  <si>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</si>
  <si>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</si>
  <si>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</si>
  <si>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</si>
  <si>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</si>
  <si>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</si>
  <si>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</si>
  <si>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</si>
  <si>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</si>
  <si>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</si>
  <si>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</si>
  <si>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</si>
  <si>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</si>
  <si>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</si>
  <si>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</si>
  <si>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</si>
  <si>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</si>
  <si>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</si>
  <si>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</si>
  <si>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</si>
  <si>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</si>
  <si>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</si>
  <si>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</si>
  <si>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</si>
  <si>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</si>
  <si>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</si>
  <si>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</si>
  <si>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</si>
  <si>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</si>
  <si>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</si>
  <si>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</si>
  <si>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</si>
  <si>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</si>
  <si>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</si>
  <si>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</si>
  <si>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</si>
  <si>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</si>
  <si>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</si>
  <si>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</si>
  <si>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</si>
  <si>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</si>
  <si>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</si>
  <si>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</si>
  <si>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</si>
  <si>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</si>
  <si>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</si>
  <si>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</si>
  <si>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</si>
  <si>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</si>
  <si>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</si>
  <si>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</si>
  <si>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</si>
  <si>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</si>
  <si>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</si>
  <si>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</si>
  <si>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</si>
  <si>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</si>
  <si>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</si>
  <si>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</si>
  <si>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</si>
  <si>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</si>
  <si>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</si>
  <si>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</si>
  <si>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</si>
  <si>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</si>
  <si>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</si>
  <si>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</si>
  <si>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</si>
  <si>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</si>
  <si>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</si>
  <si>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</si>
  <si>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</si>
  <si>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</si>
  <si>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</si>
  <si>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</si>
  <si>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</si>
  <si>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</si>
  <si>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</si>
  <si>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</si>
  <si>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</si>
  <si>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</si>
  <si>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</si>
  <si>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</si>
  <si>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</si>
  <si>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</si>
  <si>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</si>
  <si>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</si>
  <si>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</si>
  <si>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</si>
  <si>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</si>
  <si>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</si>
  <si>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</si>
  <si>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</si>
  <si>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</si>
  <si>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</si>
  <si>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</si>
  <si>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</si>
  <si>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</si>
  <si>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</si>
  <si>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</si>
  <si>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</si>
  <si>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</si>
  <si>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</si>
  <si>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</si>
  <si>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</si>
  <si>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</si>
  <si>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</si>
  <si>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</si>
  <si>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</si>
  <si>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</si>
  <si>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</si>
  <si>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</si>
  <si>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</si>
  <si>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</si>
  <si>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</si>
  <si>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</si>
  <si>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</si>
  <si>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</si>
  <si>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</si>
  <si>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</si>
  <si>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</si>
  <si>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</si>
  <si>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</si>
  <si>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</si>
  <si>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</si>
  <si>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</si>
  <si>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</si>
  <si>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</si>
  <si>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</si>
  <si>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</si>
  <si>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</si>
  <si>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</si>
  <si>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</si>
  <si>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</si>
  <si>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</si>
  <si>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</si>
  <si>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</si>
  <si>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</si>
  <si>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</si>
  <si>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</si>
  <si>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</si>
  <si>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</si>
  <si>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</si>
  <si>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</si>
  <si>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</si>
  <si>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</si>
  <si>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</si>
  <si>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</si>
  <si>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</si>
  <si>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</si>
  <si>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</si>
  <si>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</si>
  <si>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</si>
  <si>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</si>
  <si>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</si>
  <si>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</si>
  <si>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</si>
  <si>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</si>
  <si>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</si>
  <si>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</si>
  <si>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</si>
  <si>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</si>
  <si>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</si>
  <si>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</si>
  <si>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</si>
  <si>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</si>
  <si>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</si>
  <si>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</si>
  <si>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</si>
  <si>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</si>
  <si>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</si>
  <si>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</si>
  <si>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</si>
  <si>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</si>
  <si>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</si>
  <si>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</si>
  <si>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</si>
  <si>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</si>
  <si>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</si>
  <si>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</si>
  <si>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</si>
  <si>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</si>
  <si>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</si>
  <si>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</si>
  <si>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</si>
  <si>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</si>
  <si>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</si>
  <si>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</si>
  <si>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</si>
  <si>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</si>
  <si>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</si>
  <si>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</si>
  <si>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</si>
  <si>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</si>
  <si>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</si>
  <si>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</si>
  <si>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</si>
  <si>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</si>
  <si>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</si>
  <si>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</si>
  <si>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</si>
  <si>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</si>
  <si>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</si>
  <si>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</si>
  <si>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</si>
  <si>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</si>
  <si>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</si>
  <si>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</si>
  <si>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</si>
  <si>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</si>
  <si>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</si>
  <si>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</si>
  <si>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</si>
  <si>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</si>
  <si>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</si>
  <si>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</si>
  <si>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</si>
  <si>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</si>
  <si>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</si>
  <si>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</si>
  <si>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</si>
  <si>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</si>
  <si>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</si>
  <si>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</si>
  <si>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</si>
  <si>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</si>
  <si>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</si>
  <si>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</si>
  <si>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</si>
  <si>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</si>
  <si>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</si>
  <si>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</si>
  <si>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</si>
  <si>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</si>
  <si>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</si>
  <si>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</si>
  <si>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</si>
  <si>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</si>
  <si>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</si>
  <si>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</si>
  <si>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</si>
  <si>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</si>
  <si>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</si>
  <si>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</si>
  <si>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</si>
  <si>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</si>
  <si>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</si>
  <si>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</si>
  <si>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</si>
  <si>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</si>
  <si>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</si>
  <si>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</si>
  <si>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</si>
  <si>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</si>
  <si>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</si>
  <si>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</si>
  <si>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</si>
  <si>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</si>
  <si>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</si>
  <si>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</si>
  <si>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</si>
  <si>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</si>
  <si>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</si>
  <si>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</si>
  <si>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</si>
  <si>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</si>
  <si>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</si>
  <si>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</si>
  <si>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</si>
  <si>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</si>
  <si>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</si>
  <si>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</si>
  <si>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</si>
  <si>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</si>
  <si>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</si>
  <si>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</si>
  <si>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</si>
  <si>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</si>
  <si>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</si>
  <si>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</si>
  <si>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</si>
  <si>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</si>
  <si>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</si>
  <si>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</si>
  <si>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</si>
  <si>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</si>
  <si>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</si>
  <si>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</si>
  <si>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</si>
  <si>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</si>
  <si>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</si>
  <si>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</si>
  <si>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</si>
  <si>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</si>
  <si>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</si>
  <si>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</si>
  <si>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</si>
  <si>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</si>
  <si>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</si>
  <si>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</si>
  <si>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</si>
  <si>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</si>
  <si>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</si>
  <si>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</si>
  <si>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</si>
  <si>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</si>
  <si>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</si>
  <si>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</si>
  <si>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</si>
  <si>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</si>
  <si>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</si>
  <si>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</si>
  <si>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</si>
  <si>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</si>
  <si>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</si>
  <si>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</si>
  <si>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</si>
  <si>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</si>
  <si>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</si>
  <si>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</si>
  <si>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</si>
  <si>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</si>
  <si>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</si>
  <si>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</si>
  <si>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</si>
  <si>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</si>
  <si>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</si>
  <si>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</si>
  <si>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</si>
  <si>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</si>
  <si>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</si>
  <si>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</si>
  <si>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</si>
  <si>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</si>
  <si>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</si>
  <si>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</si>
  <si>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</si>
  <si>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</si>
  <si>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</si>
  <si>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</si>
  <si>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</si>
  <si>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</si>
  <si>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</si>
  <si>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</si>
  <si>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</si>
  <si>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</si>
  <si>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</si>
  <si>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</si>
  <si>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</si>
  <si>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</si>
  <si>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</si>
  <si>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</si>
  <si>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</si>
  <si>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</si>
  <si>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</si>
  <si>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</si>
  <si>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</si>
  <si>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</si>
  <si>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</si>
  <si>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</si>
  <si>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</si>
  <si>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</si>
  <si>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</si>
  <si>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</si>
  <si>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</si>
  <si>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</si>
  <si>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</si>
  <si>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</si>
  <si>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</si>
  <si>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</si>
  <si>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</si>
  <si>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</si>
  <si>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</si>
  <si>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</si>
  <si>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</si>
  <si>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</si>
  <si>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</si>
  <si>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</si>
  <si>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</si>
  <si>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</si>
  <si>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</si>
  <si>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</si>
  <si>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</si>
  <si>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</si>
  <si>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</si>
  <si>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</si>
  <si>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</si>
  <si>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</si>
  <si>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</si>
  <si>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</si>
  <si>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</si>
  <si>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</si>
  <si>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</si>
  <si>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</si>
  <si>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</si>
  <si>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</si>
  <si>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</si>
  <si>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</si>
  <si>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</si>
  <si>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</si>
  <si>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</si>
  <si>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</si>
  <si>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</si>
  <si>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</si>
  <si>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</si>
  <si>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</si>
  <si>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</si>
  <si>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</si>
  <si>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</si>
  <si>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</si>
  <si>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</si>
  <si>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</si>
  <si>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</si>
  <si>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</si>
  <si>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</si>
  <si>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</si>
  <si>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</si>
  <si>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</si>
  <si>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</si>
  <si>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</si>
  <si>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</si>
  <si>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</si>
  <si>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</si>
  <si>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</si>
  <si>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</si>
  <si>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</si>
  <si>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</si>
  <si>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</si>
  <si>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</si>
  <si>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</si>
  <si>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</si>
  <si>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</si>
  <si>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</si>
  <si>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</si>
  <si>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</si>
  <si>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</si>
  <si>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</si>
  <si>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</si>
  <si>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</si>
  <si>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</si>
  <si>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</si>
  <si>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</si>
  <si>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</si>
  <si>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</si>
  <si>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</si>
  <si>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</si>
  <si>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</si>
  <si>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</si>
  <si>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</si>
  <si>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</si>
  <si>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</si>
  <si>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</si>
  <si>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</si>
  <si>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</si>
  <si>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</si>
  <si>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</si>
  <si>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</si>
  <si>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</si>
  <si>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</si>
  <si>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</si>
  <si>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</si>
  <si>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</si>
  <si>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</si>
  <si>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</si>
  <si>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</si>
  <si>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</si>
  <si>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</si>
  <si>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</si>
  <si>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</si>
  <si>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</si>
  <si>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</si>
  <si>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</si>
  <si>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</si>
  <si>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</si>
  <si>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</si>
  <si>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</si>
  <si>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</si>
  <si>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</si>
  <si>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</si>
  <si>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</si>
  <si>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</si>
  <si>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</si>
  <si>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</si>
  <si>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</si>
  <si>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</si>
  <si>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</si>
  <si>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</si>
  <si>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</si>
  <si>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</si>
  <si>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</si>
  <si>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</si>
  <si>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</si>
  <si>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</si>
  <si>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</si>
  <si>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</si>
  <si>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</si>
  <si>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</si>
  <si>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</si>
  <si>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</si>
  <si>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</si>
  <si>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</si>
  <si>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</si>
  <si>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</si>
  <si>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</si>
  <si>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</si>
  <si>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</si>
  <si>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</si>
  <si>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</si>
  <si>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</si>
  <si>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</si>
  <si>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</si>
  <si>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</si>
  <si>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</si>
  <si>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</si>
  <si>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</si>
  <si>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</si>
  <si>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</si>
  <si>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</si>
  <si>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</si>
  <si>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</si>
  <si>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</si>
  <si>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</si>
  <si>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</si>
  <si>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</si>
  <si>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</si>
  <si>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</si>
  <si>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</si>
  <si>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</si>
  <si>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</si>
  <si>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</si>
  <si>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</si>
  <si>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</si>
  <si>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</si>
  <si>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</si>
  <si>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</si>
  <si>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</si>
  <si>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</si>
  <si>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</si>
  <si>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</si>
  <si>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</si>
  <si>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</si>
  <si>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</si>
  <si>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</si>
  <si>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</si>
  <si>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</si>
  <si>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</si>
  <si>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</si>
  <si>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</si>
  <si>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</si>
  <si>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</si>
  <si>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</si>
  <si>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</si>
  <si>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</si>
  <si>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</si>
  <si>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</si>
  <si>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</si>
  <si>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</si>
  <si>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</si>
  <si>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</si>
  <si>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</si>
  <si>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</si>
  <si>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</si>
  <si>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</si>
  <si>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</si>
  <si>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</si>
  <si>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</si>
  <si>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</si>
  <si>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</si>
  <si>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</si>
  <si>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</si>
  <si>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</si>
  <si>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</si>
  <si>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</si>
  <si>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</si>
  <si>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</si>
  <si>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</si>
  <si>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</si>
  <si>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</si>
  <si>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</si>
  <si>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</si>
  <si>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</si>
  <si>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</si>
  <si>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</si>
  <si>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</si>
  <si>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</si>
  <si>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</si>
  <si>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</si>
  <si>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</si>
  <si>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</si>
  <si>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</si>
  <si>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</si>
  <si>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</si>
  <si>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</si>
  <si>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</si>
  <si>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</si>
  <si>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</si>
  <si>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</si>
  <si>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</si>
  <si>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</si>
  <si>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</si>
  <si>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</si>
  <si>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</si>
  <si>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</si>
  <si>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</si>
  <si>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</si>
  <si>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</si>
  <si>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</si>
  <si>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</si>
  <si>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</si>
  <si>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</si>
  <si>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</si>
  <si>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</si>
  <si>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</si>
  <si>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</si>
  <si>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</si>
  <si>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</si>
  <si>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</si>
  <si>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</si>
  <si>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</si>
  <si>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</si>
  <si>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</si>
  <si>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</si>
  <si>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</si>
  <si>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</si>
  <si>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</si>
  <si>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</si>
  <si>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</si>
  <si>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</si>
  <si>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</si>
  <si>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</si>
  <si>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</si>
  <si>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</si>
  <si>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</si>
  <si>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</si>
  <si>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</si>
  <si>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</si>
  <si>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</si>
  <si>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</si>
  <si>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</si>
  <si>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</si>
  <si>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</si>
  <si>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</si>
  <si>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</si>
  <si>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</si>
  <si>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</si>
  <si>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</si>
  <si>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</si>
  <si>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</si>
  <si>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</si>
  <si>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</si>
  <si>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</si>
  <si>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</si>
  <si>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</si>
  <si>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</si>
  <si>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</si>
  <si>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</si>
  <si>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</si>
  <si>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</si>
  <si>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</si>
  <si>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</si>
  <si>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</si>
  <si>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</si>
  <si>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</si>
  <si>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</si>
  <si>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</si>
  <si>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</si>
  <si>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</si>
  <si>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</si>
  <si>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</si>
  <si>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</si>
  <si>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</si>
  <si>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</si>
  <si>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</si>
  <si>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</si>
  <si>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</si>
  <si>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</si>
  <si>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</si>
  <si>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</si>
  <si>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</si>
  <si>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</si>
  <si>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</si>
  <si>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</si>
  <si>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</si>
  <si>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</si>
  <si>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</si>
  <si>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</si>
  <si>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</si>
  <si>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</si>
  <si>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</si>
  <si>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</si>
  <si>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</si>
  <si>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</si>
  <si>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</si>
  <si>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</si>
  <si>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</si>
  <si>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</si>
  <si>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</si>
  <si>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</si>
  <si>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</si>
  <si>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</si>
  <si>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</si>
  <si>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</si>
  <si>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</si>
  <si>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</si>
  <si>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</si>
  <si>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</si>
  <si>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</si>
  <si>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</si>
  <si>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</si>
  <si>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</si>
  <si>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</si>
  <si>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</si>
  <si>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</si>
  <si>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</si>
  <si>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</si>
  <si>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</si>
  <si>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</si>
  <si>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</si>
  <si>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</si>
  <si>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</si>
  <si>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</si>
  <si>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</si>
  <si>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</si>
  <si>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</si>
  <si>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</si>
  <si>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</si>
  <si>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</si>
  <si>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</si>
  <si>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</si>
  <si>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</si>
  <si>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</si>
  <si>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</si>
  <si>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</si>
  <si>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</si>
  <si>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</si>
  <si>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</si>
  <si>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</si>
  <si>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</si>
  <si>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</si>
  <si>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</si>
  <si>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</si>
  <si>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</si>
  <si>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</si>
  <si>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</si>
  <si>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</si>
  <si>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</si>
  <si>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</si>
  <si>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</si>
  <si>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</si>
  <si>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</si>
  <si>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</si>
  <si>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</si>
  <si>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</si>
  <si>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</si>
  <si>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</si>
  <si>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</si>
  <si>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</si>
  <si>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</si>
  <si>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</si>
  <si>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</si>
  <si>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</si>
  <si>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</si>
  <si>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</si>
  <si>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</si>
  <si>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</si>
  <si>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</si>
  <si>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</si>
  <si>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</si>
  <si>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</si>
  <si>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</si>
  <si>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</si>
  <si>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</si>
  <si>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</si>
  <si>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</si>
  <si>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</si>
  <si>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</si>
  <si>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</si>
  <si>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</si>
  <si>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</si>
  <si>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</si>
  <si>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</si>
  <si>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</si>
  <si>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</si>
  <si>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</si>
  <si>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</si>
  <si>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</si>
  <si>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</si>
  <si>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</si>
  <si>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</si>
  <si>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</si>
  <si>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</si>
  <si>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</si>
  <si>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</si>
  <si>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</si>
  <si>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</si>
  <si>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</si>
  <si>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</si>
  <si>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</si>
  <si>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</si>
  <si>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</si>
  <si>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</si>
  <si>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</si>
  <si>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</si>
  <si>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</si>
  <si>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</si>
  <si>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</si>
  <si>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</si>
  <si>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</si>
  <si>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</si>
  <si>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</si>
  <si>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</si>
  <si>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</si>
  <si>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</si>
  <si>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</si>
  <si>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</si>
  <si>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</si>
  <si>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</si>
  <si>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</si>
  <si>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</si>
  <si>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</si>
  <si>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</si>
  <si>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</si>
  <si>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</si>
  <si>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</si>
  <si>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</si>
  <si>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</si>
  <si>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</si>
  <si>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</si>
  <si>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</si>
  <si>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</si>
  <si>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</si>
  <si>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</si>
  <si>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</si>
  <si>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</si>
  <si>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</si>
  <si>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</si>
  <si>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</si>
  <si>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</si>
  <si>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</si>
  <si>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</si>
  <si>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</si>
  <si>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</si>
  <si>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</si>
  <si>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</si>
  <si>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</si>
  <si>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</si>
  <si>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</si>
  <si>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</si>
  <si>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</si>
  <si>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</si>
  <si>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</si>
  <si>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</si>
  <si>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</si>
  <si>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</si>
  <si>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</si>
  <si>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</si>
  <si>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</si>
  <si>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</si>
  <si>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</si>
  <si>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</si>
  <si>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</si>
  <si>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</si>
  <si>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</si>
  <si>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</si>
  <si>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</si>
  <si>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</si>
  <si>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</si>
  <si>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</si>
  <si>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</si>
  <si>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</si>
  <si>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</si>
  <si>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</si>
  <si>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</si>
  <si>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</si>
  <si>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</si>
  <si>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</si>
  <si>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</si>
  <si>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</si>
  <si>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</si>
  <si>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</si>
  <si>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</si>
  <si>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</si>
  <si>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</si>
  <si>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</si>
  <si>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</si>
  <si>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</si>
  <si>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</si>
  <si>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</si>
  <si>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</si>
  <si>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</si>
  <si>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</si>
  <si>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</si>
  <si>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</si>
  <si>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</si>
  <si>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</si>
  <si>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</si>
  <si>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</si>
  <si>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</si>
  <si>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</si>
  <si>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</si>
  <si>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</si>
  <si>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</si>
  <si>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</si>
  <si>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</si>
  <si>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</si>
  <si>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</si>
  <si>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</si>
  <si>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</si>
  <si>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</si>
  <si>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</si>
  <si>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</si>
  <si>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</si>
  <si>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</si>
  <si>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</si>
  <si>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</si>
  <si>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</si>
  <si>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</si>
  <si>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</si>
  <si>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</si>
  <si>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</si>
  <si>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</si>
  <si>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</si>
  <si>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</si>
  <si>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</si>
  <si>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</si>
  <si>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</si>
  <si>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</si>
  <si>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</si>
  <si>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</si>
  <si>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</si>
  <si>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</si>
  <si>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</si>
  <si>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</si>
  <si>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</si>
  <si>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</si>
  <si>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</si>
  <si>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</si>
  <si>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</si>
  <si>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</si>
  <si>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</si>
  <si>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</si>
  <si>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</si>
  <si>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</si>
  <si>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</si>
  <si>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</si>
  <si>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</si>
  <si>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</si>
  <si>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</si>
  <si>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</si>
  <si>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</si>
  <si>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</si>
  <si>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</si>
  <si>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</si>
  <si>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</si>
  <si>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</si>
  <si>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</si>
  <si>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</si>
  <si>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</si>
  <si>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</si>
  <si>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</si>
  <si>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</si>
  <si>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</si>
  <si>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</si>
  <si>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</si>
  <si>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</si>
  <si>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</si>
  <si>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</si>
  <si>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</si>
  <si>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</si>
  <si>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</si>
  <si>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</si>
  <si>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</si>
  <si>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</si>
  <si>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</si>
  <si>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</si>
  <si>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</si>
  <si>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</si>
  <si>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</si>
  <si>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</si>
  <si>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</si>
  <si>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</si>
  <si>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</si>
  <si>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</si>
  <si>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</si>
  <si>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</si>
  <si>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</si>
  <si>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</si>
  <si>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</si>
  <si>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</si>
  <si>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</si>
  <si>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</si>
  <si>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</si>
  <si>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</si>
  <si>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</si>
  <si>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</si>
  <si>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</si>
  <si>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</si>
  <si>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</si>
  <si>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</si>
  <si>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</si>
  <si>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</si>
  <si>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</si>
  <si>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</si>
  <si>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</si>
  <si>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</si>
  <si>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</si>
  <si>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</si>
  <si>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</si>
  <si>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</si>
  <si>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</si>
  <si>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</si>
  <si>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</si>
  <si>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</si>
  <si>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</si>
  <si>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</si>
  <si>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</si>
  <si>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</si>
  <si>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</si>
  <si>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</si>
  <si>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</si>
  <si>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</si>
  <si>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</si>
  <si>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</si>
  <si>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</si>
  <si>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</si>
  <si>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</si>
  <si>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</si>
  <si>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</si>
  <si>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</si>
  <si>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</si>
  <si>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</si>
  <si>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</si>
  <si>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</si>
  <si>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</si>
  <si>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</si>
  <si>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</si>
  <si>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</si>
  <si>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</si>
  <si>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</si>
  <si>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</si>
  <si>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</si>
  <si>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</si>
  <si>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</si>
  <si>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</si>
  <si>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</si>
  <si>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</si>
  <si>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</si>
  <si>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</si>
  <si>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</si>
  <si>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</si>
  <si>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</si>
  <si>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</si>
  <si>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</si>
  <si>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</si>
  <si>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</si>
  <si>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</si>
  <si>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</si>
  <si>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</si>
  <si>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</si>
  <si>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</si>
  <si>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</si>
  <si>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</si>
  <si>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</si>
  <si>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</si>
  <si>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</si>
  <si>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</si>
  <si>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</si>
  <si>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</si>
  <si>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</si>
  <si>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</si>
  <si>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</si>
  <si>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</si>
  <si>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</si>
  <si>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</si>
  <si>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</si>
  <si>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</si>
  <si>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</si>
  <si>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</si>
  <si>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</si>
  <si>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</si>
  <si>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</si>
  <si>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</si>
  <si>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</si>
  <si>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</si>
  <si>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</si>
  <si>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</si>
  <si>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</si>
  <si>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</si>
  <si>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</si>
  <si>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</si>
  <si>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</si>
  <si>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</si>
  <si>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</si>
  <si>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</si>
  <si>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</si>
  <si>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</si>
  <si>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</si>
  <si>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</si>
  <si>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</si>
  <si>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</si>
  <si>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</si>
  <si>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</si>
  <si>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</si>
  <si>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</si>
  <si>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</si>
  <si>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</si>
  <si>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</si>
  <si>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</si>
  <si>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</si>
  <si>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</si>
  <si>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</si>
  <si>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</si>
  <si>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</si>
  <si>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</si>
  <si>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</si>
  <si>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</si>
  <si>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</si>
  <si>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</si>
  <si>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</si>
  <si>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</si>
  <si>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</si>
  <si>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</si>
  <si>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</si>
  <si>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</si>
  <si>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</si>
  <si>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</si>
  <si>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</si>
  <si>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</si>
  <si>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</si>
  <si>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</si>
  <si>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</si>
  <si>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</si>
  <si>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</si>
  <si>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</si>
  <si>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</si>
  <si>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</si>
  <si>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</si>
  <si>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</si>
  <si>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</si>
  <si>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</si>
  <si>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</si>
  <si>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</si>
  <si>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</si>
  <si>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</si>
  <si>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</si>
  <si>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</si>
  <si>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</si>
  <si>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</si>
  <si>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</si>
  <si>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</si>
  <si>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</si>
  <si>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</si>
  <si>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</si>
  <si>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</si>
  <si>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</si>
  <si>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</si>
  <si>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</si>
  <si>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</si>
  <si>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</si>
  <si>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</si>
  <si>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</si>
  <si>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</si>
  <si>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</si>
  <si>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</si>
  <si>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</si>
  <si>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</si>
  <si>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</si>
  <si>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</si>
  <si>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</si>
  <si>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</si>
  <si>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</si>
  <si>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</si>
  <si>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</si>
  <si>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</si>
  <si>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</si>
  <si>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</si>
  <si>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</si>
  <si>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</si>
  <si>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</si>
  <si>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</si>
  <si>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</si>
  <si>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</si>
  <si>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</si>
  <si>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</si>
  <si>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</si>
  <si>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</si>
  <si>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</si>
  <si>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</si>
  <si>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</si>
  <si>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</si>
  <si>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</si>
  <si>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</si>
  <si>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</si>
  <si>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</si>
  <si>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</si>
  <si>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</si>
  <si>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</si>
  <si>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</si>
  <si>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</si>
  <si>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</si>
  <si>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</si>
  <si>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</si>
  <si>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</si>
  <si>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</si>
  <si>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</si>
  <si>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</si>
  <si>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</si>
  <si>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</si>
  <si>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</si>
  <si>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</si>
  <si>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</si>
  <si>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</si>
  <si>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</si>
  <si>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</si>
  <si>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</si>
  <si>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</si>
  <si>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</si>
  <si>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</si>
  <si>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</si>
  <si>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</si>
  <si>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</si>
  <si>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</si>
  <si>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</si>
  <si>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</si>
  <si>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</si>
  <si>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</si>
  <si>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</si>
  <si>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</si>
  <si>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</si>
  <si>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</si>
  <si>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</si>
  <si>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</si>
  <si>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</si>
  <si>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</si>
  <si>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</si>
  <si>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</si>
  <si>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</si>
  <si>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</si>
  <si>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</si>
  <si>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</si>
  <si>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</si>
  <si>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</si>
  <si>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</si>
  <si>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</si>
  <si>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</si>
  <si>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</si>
  <si>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</si>
  <si>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</si>
  <si>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</si>
  <si>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</si>
  <si>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</si>
  <si>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</si>
  <si>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</si>
  <si>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</si>
  <si>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</si>
  <si>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</si>
  <si>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</si>
  <si>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</si>
  <si>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</si>
  <si>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</si>
  <si>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</si>
  <si>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</si>
  <si>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</si>
  <si>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</si>
  <si>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</si>
  <si>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</si>
  <si>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</si>
  <si>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</si>
  <si>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</si>
  <si>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</si>
  <si>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</si>
  <si>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</si>
  <si>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</si>
  <si>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</si>
  <si>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</si>
  <si>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</si>
  <si>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</si>
  <si>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</si>
  <si>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</si>
  <si>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</si>
  <si>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</si>
  <si>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</si>
  <si>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</si>
  <si>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</si>
  <si>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</si>
  <si>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</si>
  <si>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</si>
  <si>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</si>
  <si>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</si>
  <si>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</si>
  <si>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</si>
  <si>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</si>
  <si>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</si>
  <si>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</si>
  <si>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</si>
  <si>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</si>
  <si>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</si>
  <si>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</si>
  <si>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</si>
  <si>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</si>
  <si>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</si>
  <si>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</si>
  <si>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</si>
  <si>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</si>
  <si>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</si>
  <si>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</si>
  <si>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</si>
  <si>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</si>
  <si>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</si>
  <si>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</si>
  <si>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</si>
  <si>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</si>
  <si>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</si>
  <si>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</si>
  <si>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</si>
  <si>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</si>
  <si>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</si>
  <si>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</si>
  <si>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</si>
  <si>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</si>
  <si>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</si>
  <si>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</si>
  <si>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</si>
  <si>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</si>
  <si>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</si>
  <si>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</si>
  <si>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</si>
  <si>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</si>
  <si>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</si>
  <si>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</si>
  <si>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</si>
  <si>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</si>
  <si>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</si>
  <si>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</si>
  <si>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</si>
  <si>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</si>
  <si>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</si>
  <si>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</si>
  <si>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</si>
  <si>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</si>
  <si>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</si>
  <si>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</si>
  <si>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</si>
  <si>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</si>
  <si>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</si>
  <si>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</si>
  <si>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</si>
  <si>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</si>
  <si>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</si>
  <si>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</si>
  <si>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</si>
  <si>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</si>
  <si>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</si>
  <si>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</si>
  <si>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</si>
  <si>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</si>
  <si>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</si>
  <si>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</si>
  <si>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</si>
  <si>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</si>
  <si>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</si>
  <si>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</si>
  <si>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</si>
  <si>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</si>
  <si>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</si>
  <si>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</si>
  <si>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</si>
  <si>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</si>
  <si>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</si>
  <si>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</si>
  <si>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</si>
  <si>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</si>
  <si>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</si>
  <si>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</si>
  <si>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</si>
  <si>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</si>
  <si>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</si>
  <si>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</si>
  <si>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</si>
  <si>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</si>
  <si>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</si>
  <si>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</si>
  <si>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</si>
  <si>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</si>
  <si>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</si>
  <si>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</si>
  <si>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</si>
  <si>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</si>
  <si>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</si>
  <si>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</si>
  <si>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</si>
  <si>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</si>
  <si>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</si>
  <si>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</si>
  <si>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</si>
  <si>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</si>
  <si>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</si>
  <si>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</si>
  <si>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</si>
  <si>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</si>
  <si>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</si>
  <si>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</si>
  <si>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</si>
  <si>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</si>
  <si>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</si>
  <si>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</si>
  <si>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</si>
  <si>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</si>
  <si>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</si>
  <si>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</si>
  <si>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</si>
  <si>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</si>
  <si>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</si>
  <si>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</si>
  <si>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</si>
  <si>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</si>
  <si>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</si>
  <si>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</si>
  <si>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</si>
  <si>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</si>
  <si>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</si>
  <si>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</si>
  <si>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</si>
  <si>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</si>
  <si>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</si>
  <si>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</si>
  <si>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</si>
  <si>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</si>
  <si>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</si>
  <si>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</si>
  <si>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</si>
  <si>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</si>
  <si>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</si>
  <si>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</si>
  <si>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</si>
  <si>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</si>
  <si>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</si>
  <si>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</si>
  <si>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</si>
  <si>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</si>
  <si>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</si>
  <si>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</si>
  <si>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</si>
  <si>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</si>
  <si>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</si>
  <si>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</si>
  <si>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</si>
  <si>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</si>
  <si>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</si>
  <si>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</si>
  <si>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</si>
  <si>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</si>
  <si>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</si>
  <si>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</si>
  <si>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</si>
  <si>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</si>
  <si>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</si>
  <si>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</si>
  <si>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</si>
  <si>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</si>
  <si>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</si>
  <si>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</si>
  <si>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</si>
  <si>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</si>
  <si>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</si>
  <si>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</si>
  <si>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</si>
  <si>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</si>
  <si>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</si>
  <si>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</si>
  <si>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</si>
  <si>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</si>
  <si>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</si>
  <si>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</si>
  <si>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</si>
  <si>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</si>
  <si>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</si>
  <si>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</si>
  <si>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</si>
  <si>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</si>
  <si>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</si>
  <si>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</si>
  <si>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</si>
  <si>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</si>
  <si>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</si>
  <si>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</si>
  <si>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</si>
  <si>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</si>
  <si>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</si>
  <si>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</si>
  <si>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</si>
  <si>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</si>
  <si>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</si>
  <si>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</si>
  <si>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</si>
  <si>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</si>
  <si>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</si>
  <si>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</si>
  <si>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</si>
  <si>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</si>
  <si>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</si>
  <si>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</si>
  <si>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</si>
  <si>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</si>
  <si>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</si>
  <si>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</si>
  <si>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</si>
  <si>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</si>
  <si>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</si>
  <si>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</si>
  <si>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</si>
  <si>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</si>
  <si>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</si>
  <si>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</si>
  <si>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</si>
  <si>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</si>
  <si>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</si>
  <si>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</si>
  <si>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</si>
  <si>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</si>
  <si>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</si>
  <si>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</si>
  <si>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</si>
  <si>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</si>
  <si>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</si>
  <si>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</si>
  <si>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</si>
  <si>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</si>
  <si>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</si>
  <si>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</si>
  <si>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</si>
  <si>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</si>
  <si>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</si>
  <si>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</si>
  <si>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</si>
  <si>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</si>
  <si>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</si>
  <si>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</si>
  <si>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</si>
  <si>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</si>
  <si>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</si>
  <si>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</si>
  <si>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</si>
  <si>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</si>
  <si>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</si>
  <si>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</si>
  <si>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</si>
  <si>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</si>
  <si>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</si>
  <si>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</si>
  <si>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</si>
  <si>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</si>
  <si>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</si>
  <si>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</si>
  <si>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</si>
  <si>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</si>
  <si>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</si>
  <si>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</si>
  <si>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</si>
  <si>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</si>
  <si>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</si>
  <si>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</si>
  <si>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</si>
  <si>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</si>
  <si>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</si>
  <si>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</si>
  <si>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</si>
  <si>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</si>
  <si>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</si>
  <si>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</si>
  <si>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</si>
  <si>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</si>
  <si>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</si>
  <si>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</si>
  <si>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</si>
  <si>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</si>
  <si>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</si>
  <si>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</si>
  <si>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</si>
  <si>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</si>
  <si>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</si>
  <si>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</si>
  <si>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</si>
  <si>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</si>
  <si>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</si>
  <si>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</si>
  <si>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</si>
  <si>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</si>
  <si>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</si>
  <si>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</si>
  <si>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</si>
  <si>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</si>
  <si>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</si>
  <si>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</si>
  <si>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</si>
  <si>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</si>
  <si>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</si>
  <si>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</si>
  <si>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</si>
  <si>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</si>
  <si>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</si>
  <si>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</si>
  <si>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</si>
  <si>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</si>
  <si>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</si>
  <si>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</si>
  <si>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</si>
  <si>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</si>
  <si>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</si>
  <si>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</si>
  <si>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</si>
  <si>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</si>
  <si>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</si>
  <si>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</si>
  <si>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</si>
  <si>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</si>
  <si>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</si>
  <si>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</si>
  <si>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</si>
  <si>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</si>
  <si>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</si>
  <si>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</si>
  <si>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</si>
  <si>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</si>
  <si>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</si>
  <si>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</si>
  <si>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</si>
  <si>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</si>
  <si>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</si>
  <si>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</si>
  <si>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</si>
  <si>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</si>
  <si>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</si>
  <si>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</si>
  <si>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</si>
  <si>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</si>
  <si>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</si>
  <si>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</si>
  <si>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</si>
  <si>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</si>
  <si>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</si>
  <si>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</si>
  <si>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</si>
  <si>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</si>
  <si>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</si>
  <si>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</si>
  <si>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</si>
  <si>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</si>
  <si>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</si>
  <si>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</si>
  <si>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</si>
  <si>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</si>
  <si>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</si>
  <si>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</si>
  <si>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</si>
  <si>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</si>
  <si>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</si>
  <si>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</si>
  <si>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</si>
  <si>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</si>
  <si>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</si>
  <si>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</si>
  <si>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</si>
  <si>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</si>
  <si>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</si>
  <si>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</si>
  <si>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</si>
  <si>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</si>
  <si>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</si>
  <si>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</si>
  <si>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</si>
  <si>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</si>
  <si>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</si>
  <si>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</si>
  <si>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</si>
  <si>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</si>
  <si>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</si>
  <si>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</si>
  <si>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</si>
  <si>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</si>
  <si>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</si>
  <si>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</si>
  <si>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</si>
  <si>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</si>
  <si>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</si>
  <si>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</si>
  <si>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</si>
  <si>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</si>
  <si>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</si>
  <si>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</si>
  <si>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</si>
  <si>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</si>
  <si>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</si>
  <si>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</si>
  <si>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</si>
  <si>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</si>
  <si>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</si>
  <si>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</si>
  <si>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</si>
  <si>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</si>
  <si>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</si>
  <si>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</si>
  <si>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</si>
  <si>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</si>
  <si>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</si>
  <si>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</si>
  <si>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</si>
  <si>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</si>
  <si>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</si>
  <si>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</si>
  <si>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</si>
  <si>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</si>
  <si>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</si>
  <si>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</si>
  <si>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</si>
  <si>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</si>
  <si>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</si>
  <si>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</si>
  <si>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</si>
  <si>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</si>
  <si>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</si>
  <si>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</si>
  <si>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</si>
  <si>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</si>
  <si>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</si>
  <si>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</si>
  <si>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</si>
  <si>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</si>
  <si>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</si>
  <si>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</si>
  <si>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</si>
  <si>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</si>
  <si>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</si>
  <si>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</si>
  <si>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</si>
  <si>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</si>
  <si>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</si>
  <si>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</si>
  <si>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</si>
  <si>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</si>
  <si>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</si>
  <si>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</si>
  <si>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</si>
  <si>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</si>
  <si>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</si>
  <si>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</si>
  <si>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</si>
  <si>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</si>
  <si>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</si>
  <si>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</si>
  <si>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</si>
  <si>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</si>
  <si>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</si>
  <si>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</si>
  <si>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</si>
  <si>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</si>
  <si>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</si>
  <si>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</si>
  <si>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</si>
  <si>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</si>
  <si>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</si>
  <si>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</si>
  <si>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</si>
  <si>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</si>
  <si>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</si>
  <si>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</si>
  <si>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</si>
  <si>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</si>
  <si>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</si>
  <si>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</si>
  <si>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</si>
  <si>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</si>
  <si>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</si>
  <si>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</si>
  <si>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</si>
  <si>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</si>
  <si>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</si>
  <si>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</si>
  <si>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</si>
  <si>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</si>
  <si>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</si>
  <si>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</si>
  <si>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</si>
  <si>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</si>
  <si>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</si>
  <si>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</si>
  <si>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</si>
  <si>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</si>
  <si>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</si>
  <si>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</si>
  <si>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</si>
  <si>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</si>
  <si>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</si>
  <si>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</si>
  <si>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</si>
  <si>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</si>
  <si>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</si>
  <si>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</si>
  <si>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</si>
  <si>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</si>
  <si>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</si>
  <si>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</si>
  <si>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</si>
  <si>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</si>
  <si>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</si>
  <si>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</si>
  <si>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</si>
  <si>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</si>
  <si>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</si>
  <si>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</si>
  <si>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</si>
  <si>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</si>
  <si>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</si>
  <si>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</si>
  <si>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</si>
  <si>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</si>
  <si>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</si>
  <si>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</si>
  <si>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</si>
  <si>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</si>
  <si>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</si>
  <si>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</si>
  <si>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</si>
  <si>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</si>
  <si>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</si>
  <si>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</si>
  <si>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</si>
  <si>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</si>
  <si>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</si>
  <si>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</si>
  <si>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</si>
  <si>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</si>
  <si>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</si>
  <si>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</si>
  <si>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</si>
  <si>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</si>
  <si>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</si>
  <si>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</si>
  <si>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</si>
  <si>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</si>
  <si>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</si>
  <si>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</si>
  <si>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</si>
  <si>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</si>
  <si>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</si>
  <si>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</si>
  <si>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</si>
  <si>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</si>
  <si>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</si>
  <si>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</si>
  <si>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</si>
  <si>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</si>
  <si>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</si>
  <si>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</si>
  <si>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</si>
  <si>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</si>
  <si>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</si>
  <si>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</si>
  <si>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</si>
  <si>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</si>
  <si>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</si>
  <si>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</si>
  <si>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</si>
  <si>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</si>
  <si>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</si>
  <si>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</si>
  <si>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</si>
  <si>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</si>
  <si>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</si>
  <si>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</si>
  <si>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</si>
  <si>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</si>
  <si>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</si>
  <si>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</si>
  <si>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</si>
  <si>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</si>
  <si>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</si>
  <si>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</si>
  <si>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</si>
  <si>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</si>
  <si>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</si>
  <si>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</si>
  <si>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</si>
  <si>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</si>
  <si>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</si>
  <si>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</si>
  <si>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</si>
  <si>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</si>
  <si>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</si>
  <si>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</si>
  <si>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</si>
  <si>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</si>
  <si>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</si>
  <si>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</si>
  <si>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</si>
  <si>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</si>
  <si>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</si>
  <si>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</si>
  <si>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</si>
  <si>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</si>
  <si>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</si>
  <si>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</si>
  <si>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</si>
  <si>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</si>
  <si>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</si>
  <si>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</si>
  <si>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</si>
  <si>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</si>
  <si>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</si>
  <si>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</si>
  <si>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</si>
  <si>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</si>
  <si>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</si>
  <si>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</si>
  <si>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</si>
  <si>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</si>
  <si>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</si>
  <si>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</si>
  <si>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</si>
  <si>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</si>
  <si>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</si>
  <si>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</si>
  <si>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</si>
  <si>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</si>
  <si>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</si>
  <si>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</si>
  <si>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</si>
  <si>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</si>
  <si>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</si>
  <si>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</si>
  <si>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</si>
  <si>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</si>
  <si>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</si>
  <si>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</si>
  <si>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</si>
  <si>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</si>
  <si>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</si>
  <si>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</si>
  <si>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</si>
  <si>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</si>
  <si>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</si>
  <si>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</si>
  <si>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</si>
  <si>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</si>
  <si>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</si>
  <si>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</si>
  <si>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</si>
  <si>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</si>
  <si>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</si>
  <si>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</si>
  <si>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</si>
  <si>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</si>
  <si>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</si>
  <si>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</si>
  <si>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</si>
  <si>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</si>
  <si>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</si>
  <si>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</si>
  <si>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</si>
  <si>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</si>
  <si>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</si>
  <si>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</si>
  <si>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</si>
  <si>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</si>
  <si>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</si>
  <si>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</si>
  <si>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</si>
  <si>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</si>
  <si>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</si>
  <si>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</si>
  <si>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</si>
  <si>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</si>
  <si>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</si>
  <si>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</si>
  <si>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</si>
  <si>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</si>
  <si>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</si>
  <si>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</si>
  <si>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</si>
  <si>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</si>
  <si>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</si>
  <si>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</si>
  <si>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</si>
  <si>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</si>
  <si>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</si>
  <si>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</si>
  <si>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</si>
  <si>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</si>
  <si>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</si>
  <si>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</si>
  <si>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</si>
  <si>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</si>
  <si>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</si>
  <si>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</si>
  <si>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</si>
  <si>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</si>
  <si>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</si>
  <si>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</si>
  <si>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</si>
  <si>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</si>
  <si>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</si>
  <si>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</si>
  <si>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</si>
  <si>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</si>
  <si>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</si>
  <si>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</si>
  <si>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</si>
  <si>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</si>
  <si>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</si>
  <si>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</si>
  <si>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</si>
  <si>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</si>
  <si>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</si>
  <si>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</si>
  <si>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</si>
  <si>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</si>
  <si>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</si>
  <si>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</si>
  <si>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</si>
  <si>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</si>
  <si>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</si>
  <si>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</si>
  <si>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</si>
  <si>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</si>
  <si>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</si>
  <si>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</si>
  <si>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</si>
  <si>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</si>
  <si>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</si>
  <si>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</si>
  <si>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</si>
  <si>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</si>
  <si>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</si>
  <si>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</si>
  <si>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</si>
  <si>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</si>
  <si>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</si>
  <si>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</si>
  <si>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</si>
  <si>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</si>
  <si>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</si>
  <si>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</si>
  <si>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</si>
  <si>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</si>
  <si>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</si>
  <si>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</si>
  <si>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</si>
  <si>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</si>
  <si>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</si>
  <si>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</si>
  <si>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</si>
  <si>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</si>
  <si>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</si>
  <si>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</si>
  <si>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</si>
  <si>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</si>
  <si>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</si>
  <si>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</si>
  <si>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</si>
  <si>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</si>
  <si>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</si>
  <si>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</si>
  <si>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</si>
  <si>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</si>
  <si>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</si>
  <si>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</si>
  <si>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</si>
  <si>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</si>
  <si>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</si>
  <si>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</si>
  <si>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</si>
  <si>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</si>
  <si>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</si>
  <si>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</si>
  <si>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</si>
  <si>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</si>
  <si>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</si>
  <si>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</si>
  <si>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</si>
  <si>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</si>
  <si>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</si>
  <si>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</si>
  <si>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</si>
  <si>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</si>
  <si>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</si>
  <si>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</si>
  <si>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</si>
  <si>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</si>
  <si>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</si>
  <si>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</si>
  <si>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</si>
  <si>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</si>
  <si>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</si>
  <si>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</si>
  <si>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</si>
  <si>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</si>
  <si>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</si>
  <si>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</si>
  <si>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</si>
  <si>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</si>
  <si>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</si>
  <si>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</si>
  <si>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</si>
  <si>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</si>
  <si>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</si>
  <si>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</si>
  <si>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</si>
  <si>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</si>
  <si>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</si>
  <si>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</si>
  <si>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</si>
  <si>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</si>
  <si>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</si>
  <si>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</si>
  <si>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</si>
  <si>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</si>
  <si>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</si>
  <si>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</si>
  <si>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</si>
  <si>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</si>
  <si>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</si>
  <si>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</si>
  <si>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</si>
  <si>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</si>
  <si>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</si>
  <si>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</si>
  <si>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</si>
  <si>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</si>
  <si>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</si>
  <si>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</si>
  <si>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</si>
  <si>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</si>
  <si>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</si>
  <si>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</si>
  <si>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</si>
  <si>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</si>
  <si>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</si>
  <si>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</si>
  <si>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</si>
  <si>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</si>
  <si>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</si>
  <si>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</si>
  <si>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</si>
  <si>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</si>
  <si>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</si>
  <si>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</si>
  <si>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</si>
  <si>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</si>
  <si>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</si>
  <si>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</si>
  <si>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</si>
  <si>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</si>
  <si>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</si>
  <si>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</si>
  <si>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</si>
  <si>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</si>
  <si>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</si>
  <si>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</si>
  <si>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</si>
  <si>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</si>
  <si>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</si>
  <si>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</si>
  <si>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</si>
  <si>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</si>
  <si>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</si>
  <si>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</si>
  <si>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</si>
  <si>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</si>
  <si>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</si>
  <si>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</si>
  <si>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</si>
  <si>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</si>
  <si>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</si>
  <si>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</si>
  <si>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</si>
  <si>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</si>
  <si>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</si>
  <si>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</si>
  <si>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</si>
  <si>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</si>
  <si>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</si>
  <si>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</si>
  <si>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</si>
  <si>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</si>
  <si>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</si>
  <si>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</si>
  <si>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</si>
  <si>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</si>
  <si>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</si>
  <si>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</si>
  <si>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</si>
  <si>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</si>
  <si>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</si>
  <si>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</si>
  <si>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</si>
  <si>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</si>
  <si>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</si>
  <si>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</si>
  <si>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</si>
  <si>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</si>
  <si>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</si>
  <si>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</si>
  <si>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</si>
  <si>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</si>
  <si>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</si>
  <si>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</si>
  <si>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</si>
  <si>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</si>
  <si>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</si>
  <si>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</si>
  <si>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</si>
  <si>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</si>
  <si>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</si>
  <si>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</si>
  <si>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</si>
  <si>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</si>
  <si>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</si>
  <si>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</si>
  <si>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</si>
  <si>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</si>
  <si>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</si>
  <si>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</si>
  <si>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</si>
  <si>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</si>
  <si>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</si>
  <si>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</si>
  <si>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</si>
  <si>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</si>
  <si>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</si>
  <si>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</si>
  <si>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</si>
  <si>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</si>
  <si>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</si>
  <si>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</si>
  <si>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</si>
  <si>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</si>
  <si>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</si>
  <si>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</si>
  <si>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</si>
  <si>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</si>
  <si>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</si>
  <si>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</si>
  <si>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</si>
  <si>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</si>
  <si>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</si>
  <si>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</si>
  <si>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</si>
  <si>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</si>
  <si>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</si>
  <si>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</si>
  <si>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</si>
  <si>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</si>
  <si>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</si>
  <si>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</si>
  <si>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</si>
  <si>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</si>
  <si>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</si>
  <si>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</si>
  <si>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</si>
  <si>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</si>
  <si>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</si>
  <si>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</si>
  <si>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</si>
  <si>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</si>
  <si>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</si>
  <si>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</si>
  <si>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</si>
  <si>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</si>
  <si>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</si>
  <si>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</si>
  <si>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</si>
  <si>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</si>
  <si>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</si>
  <si>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</si>
  <si>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</si>
  <si>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</si>
  <si>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</si>
  <si>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</si>
  <si>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</si>
  <si>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</si>
  <si>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</si>
  <si>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</si>
  <si>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</si>
  <si>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</si>
  <si>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</si>
  <si>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</si>
  <si>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</si>
  <si>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</si>
  <si>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</si>
  <si>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</si>
  <si>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</si>
  <si>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</si>
  <si>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</si>
  <si>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</si>
  <si>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</si>
  <si>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</si>
  <si>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</si>
  <si>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</si>
  <si>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</si>
  <si>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</si>
  <si>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</si>
  <si>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</si>
  <si>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</si>
  <si>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</si>
  <si>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</si>
  <si>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</si>
  <si>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</si>
  <si>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</si>
  <si>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</si>
  <si>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</si>
  <si>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</si>
  <si>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</si>
  <si>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</si>
  <si>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</si>
  <si>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</si>
  <si>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</si>
  <si>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</si>
  <si>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</si>
  <si>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</si>
  <si>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</si>
  <si>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</si>
  <si>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</si>
  <si>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</si>
  <si>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</si>
  <si>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</si>
  <si>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</si>
  <si>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</si>
  <si>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</si>
  <si>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</si>
  <si>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</si>
  <si>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</si>
  <si>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</si>
  <si>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</si>
  <si>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</si>
  <si>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</si>
  <si>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</si>
  <si>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</si>
  <si>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</si>
  <si>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</si>
  <si>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</si>
  <si>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</si>
  <si>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</si>
  <si>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</si>
  <si>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</si>
  <si>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</si>
  <si>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</si>
  <si>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</si>
  <si>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</si>
  <si>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</si>
  <si>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</si>
  <si>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</si>
  <si>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</si>
  <si>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</si>
  <si>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</si>
  <si>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</si>
  <si>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</si>
  <si>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</si>
  <si>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</si>
  <si>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</si>
  <si>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</si>
  <si>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</si>
  <si>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</si>
  <si>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</si>
  <si>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</si>
  <si>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</si>
  <si>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</si>
  <si>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</si>
  <si>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</si>
  <si>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</si>
  <si>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</si>
  <si>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</si>
  <si>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</si>
  <si>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</si>
  <si>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</si>
  <si>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</si>
  <si>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</si>
  <si>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</si>
  <si>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</si>
  <si>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</si>
  <si>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</si>
  <si>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</si>
  <si>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</si>
  <si>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</si>
  <si>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</si>
  <si>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</si>
  <si>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</si>
  <si>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</si>
  <si>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</si>
  <si>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</si>
  <si>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</si>
  <si>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</si>
  <si>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</si>
  <si>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</si>
  <si>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</si>
  <si>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</si>
  <si>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</si>
  <si>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</si>
  <si>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</si>
  <si>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</si>
  <si>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</si>
  <si>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</si>
  <si>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</si>
  <si>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</si>
  <si>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</si>
  <si>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</si>
  <si>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</si>
  <si>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</si>
  <si>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</si>
  <si>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</si>
  <si>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</si>
  <si>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</si>
  <si>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</si>
  <si>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</si>
  <si>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</si>
  <si>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</si>
  <si>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</si>
  <si>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</si>
  <si>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</si>
  <si>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</si>
  <si>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</si>
  <si>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</si>
  <si>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</si>
  <si>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</si>
  <si>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</si>
  <si>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</si>
  <si>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</si>
  <si>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</si>
  <si>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</si>
  <si>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</si>
  <si>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</si>
  <si>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</si>
  <si>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</si>
  <si>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</si>
  <si>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</si>
  <si>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</si>
  <si>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</si>
  <si>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</si>
  <si>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</si>
  <si>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</si>
  <si>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</si>
  <si>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</si>
  <si>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</si>
  <si>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</si>
  <si>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</si>
  <si>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</si>
  <si>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</si>
  <si>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</si>
  <si>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</si>
  <si>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</si>
  <si>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</si>
  <si>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</si>
  <si>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</si>
  <si>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</si>
  <si>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</si>
  <si>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</si>
  <si>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</si>
  <si>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</si>
  <si>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</si>
  <si>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</si>
  <si>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</si>
  <si>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</si>
  <si>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</si>
  <si>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</si>
  <si>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</si>
  <si>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</si>
  <si>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</si>
  <si>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</si>
  <si>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</si>
  <si>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</si>
  <si>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</si>
  <si>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</si>
  <si>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</si>
  <si>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</si>
  <si>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</si>
  <si>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</si>
  <si>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</si>
  <si>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</si>
  <si>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</si>
  <si>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</si>
  <si>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</si>
  <si>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</si>
  <si>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</si>
  <si>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</si>
  <si>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</si>
  <si>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</si>
  <si>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</si>
  <si>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</si>
  <si>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</si>
  <si>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</si>
  <si>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</si>
  <si>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</si>
  <si>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</si>
  <si>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</si>
  <si>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</si>
  <si>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</si>
  <si>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</si>
  <si>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</si>
  <si>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</si>
  <si>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</si>
  <si>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</si>
  <si>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</si>
  <si>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</si>
  <si>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</si>
  <si>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</si>
  <si>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</si>
  <si>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</si>
  <si>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</si>
  <si>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</si>
  <si>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</si>
  <si>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</si>
  <si>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</si>
  <si>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</si>
  <si>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</si>
  <si>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</si>
  <si>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</si>
  <si>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</si>
  <si>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</si>
  <si>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</si>
  <si>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</si>
  <si>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</si>
  <si>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</si>
  <si>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</si>
  <si>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</si>
  <si>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</si>
  <si>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</si>
  <si>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</si>
  <si>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</si>
  <si>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</si>
  <si>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</si>
  <si>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</si>
  <si>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</si>
  <si>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</si>
  <si>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</si>
  <si>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</si>
  <si>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</si>
  <si>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</si>
  <si>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</si>
  <si>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</si>
  <si>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</si>
  <si>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</si>
  <si>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</si>
  <si>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</si>
  <si>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</si>
  <si>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</si>
  <si>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</si>
  <si>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</si>
  <si>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</si>
  <si>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</si>
  <si>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</si>
  <si>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</si>
  <si>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</si>
  <si>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</si>
  <si>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</si>
  <si>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</si>
  <si>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</si>
  <si>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</si>
  <si>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</si>
  <si>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</si>
  <si>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</si>
  <si>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</si>
  <si>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</si>
  <si>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</si>
  <si>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</si>
  <si>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</si>
  <si>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</si>
  <si>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</si>
  <si>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</si>
  <si>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</si>
  <si>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</si>
  <si>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</si>
  <si>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</si>
  <si>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</si>
  <si>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</si>
  <si>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</si>
  <si>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</si>
  <si>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</si>
  <si>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</si>
  <si>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</si>
  <si>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</si>
  <si>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</si>
  <si>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</si>
  <si>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</si>
  <si>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</si>
  <si>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</si>
  <si>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</si>
  <si>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</si>
  <si>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</si>
  <si>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</si>
  <si>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</si>
  <si>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</si>
  <si>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</si>
  <si>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</si>
  <si>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</si>
  <si>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</si>
  <si>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</si>
  <si>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</si>
  <si>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</si>
  <si>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</si>
  <si>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</si>
  <si>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</si>
  <si>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</si>
  <si>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</si>
  <si>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</si>
  <si>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</si>
  <si>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</si>
  <si>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</si>
  <si>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</si>
  <si>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</si>
  <si>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</si>
  <si>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</si>
  <si>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</si>
  <si>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</si>
  <si>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</si>
  <si>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</si>
  <si>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</si>
  <si>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</si>
  <si>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</si>
  <si>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</si>
  <si>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</si>
  <si>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</si>
  <si>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</si>
  <si>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</si>
  <si>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</si>
  <si>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</si>
  <si>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</si>
  <si>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</si>
  <si>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</si>
  <si>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</si>
  <si>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</si>
  <si>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</si>
  <si>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</si>
  <si>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</si>
  <si>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</si>
  <si>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</si>
  <si>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</si>
  <si>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</si>
  <si>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</si>
  <si>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</si>
  <si>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</si>
  <si>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</si>
  <si>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</si>
  <si>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</si>
  <si>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</si>
  <si>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</si>
  <si>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</si>
  <si>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</si>
  <si>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</si>
  <si>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</si>
  <si>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</si>
  <si>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</si>
  <si>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</si>
  <si>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</si>
  <si>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</si>
  <si>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</si>
  <si>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</si>
  <si>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</si>
  <si>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</si>
  <si>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</si>
  <si>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</si>
  <si>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</si>
  <si>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</si>
  <si>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</si>
  <si>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</si>
  <si>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</si>
  <si>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</si>
  <si>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</si>
  <si>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</si>
  <si>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</si>
  <si>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</si>
  <si>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</si>
  <si>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</si>
  <si>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</si>
  <si>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</si>
  <si>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</si>
  <si>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</si>
  <si>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</si>
  <si>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</si>
  <si>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</si>
  <si>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</si>
  <si>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</si>
  <si>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</si>
  <si>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</si>
  <si>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</si>
  <si>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</si>
  <si>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</si>
  <si>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</si>
  <si>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</si>
  <si>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</si>
  <si>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</si>
  <si>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</si>
  <si>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</si>
  <si>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</si>
  <si>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</si>
  <si>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</si>
  <si>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</si>
  <si>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</si>
  <si>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</si>
  <si>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</si>
  <si>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</si>
  <si>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</si>
  <si>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</si>
  <si>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</si>
  <si>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</si>
  <si>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</si>
  <si>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</si>
  <si>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</si>
  <si>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</si>
  <si>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</si>
  <si>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</si>
  <si>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</si>
  <si>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</si>
  <si>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</si>
  <si>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</si>
  <si>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</si>
  <si>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</si>
  <si>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</si>
  <si>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</si>
  <si>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</si>
  <si>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</si>
  <si>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</si>
  <si>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</si>
  <si>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</si>
  <si>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</si>
  <si>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</si>
  <si>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</si>
  <si>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</si>
  <si>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</si>
  <si>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</si>
  <si>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</si>
  <si>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</si>
  <si>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</si>
  <si>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</si>
  <si>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</si>
  <si>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</si>
  <si>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</si>
  <si>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</si>
  <si>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</si>
  <si>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</si>
  <si>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</si>
  <si>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</si>
  <si>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</si>
  <si>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</si>
  <si>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</si>
  <si>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</si>
  <si>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</si>
  <si>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</si>
  <si>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</si>
  <si>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</si>
  <si>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</si>
  <si>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</si>
  <si>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</si>
  <si>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</si>
  <si>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</si>
  <si>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</si>
  <si>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</si>
  <si>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</si>
  <si>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</si>
  <si>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</si>
  <si>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</si>
  <si>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</si>
  <si>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</si>
  <si>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</si>
  <si>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</si>
  <si>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</si>
  <si>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</si>
  <si>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</si>
  <si>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</si>
  <si>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</si>
  <si>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</si>
  <si>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</si>
  <si>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</si>
  <si>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</si>
  <si>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</si>
  <si>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</si>
  <si>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</si>
  <si>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</si>
  <si>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</si>
  <si>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</si>
  <si>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</si>
  <si>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</si>
  <si>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</si>
  <si>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</si>
  <si>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</si>
  <si>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</si>
  <si>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</si>
  <si>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</si>
  <si>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</si>
  <si>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</si>
  <si>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</si>
  <si>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</si>
  <si>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</si>
  <si>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</si>
  <si>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</si>
  <si>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</si>
  <si>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</si>
  <si>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</si>
  <si>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</si>
  <si>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</si>
  <si>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</si>
  <si>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</si>
  <si>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</si>
  <si>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</si>
  <si>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</si>
  <si>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</si>
  <si>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</si>
  <si>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</si>
  <si>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</si>
  <si>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</si>
  <si>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</si>
  <si>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</si>
  <si>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</si>
  <si>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</si>
  <si>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</si>
  <si>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</si>
  <si>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</si>
  <si>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</si>
  <si>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</si>
  <si>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</si>
  <si>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</si>
  <si>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</si>
  <si>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</si>
  <si>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</si>
  <si>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</si>
  <si>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</si>
  <si>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</si>
  <si>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</si>
  <si>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</si>
  <si>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</si>
  <si>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</si>
  <si>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</si>
  <si>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</si>
  <si>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</si>
  <si>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</si>
  <si>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</si>
  <si>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</si>
  <si>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</si>
  <si>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</si>
  <si>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</si>
  <si>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</si>
  <si>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</si>
  <si>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</si>
  <si>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</si>
  <si>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</si>
  <si>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</si>
  <si>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</si>
  <si>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</si>
  <si>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</si>
  <si>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</si>
  <si>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</si>
  <si>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</si>
  <si>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</si>
  <si>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</si>
  <si>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</si>
  <si>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</si>
  <si>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</si>
  <si>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</si>
  <si>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</si>
  <si>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</si>
  <si>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</si>
  <si>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</si>
  <si>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</si>
  <si>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</si>
  <si>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</si>
  <si>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</si>
  <si>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</si>
  <si>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</si>
  <si>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</si>
  <si>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</si>
  <si>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</si>
  <si>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</si>
  <si>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</si>
  <si>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</si>
  <si>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</si>
  <si>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</si>
  <si>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</si>
  <si>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</si>
  <si>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</si>
  <si>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</si>
  <si>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</si>
  <si>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</si>
  <si>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</si>
  <si>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</si>
  <si>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</si>
  <si>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</si>
  <si>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</si>
  <si>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</si>
  <si>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</si>
  <si>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</si>
  <si>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</si>
  <si>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</si>
  <si>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</si>
  <si>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</si>
  <si>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</si>
  <si>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</si>
  <si>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</si>
  <si>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</si>
  <si>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</si>
  <si>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</si>
  <si>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</si>
  <si>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</si>
  <si>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</si>
  <si>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</si>
  <si>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</si>
  <si>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</si>
  <si>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</si>
  <si>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</si>
  <si>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</si>
  <si>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</si>
  <si>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</si>
  <si>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</si>
  <si>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</si>
  <si>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</si>
  <si>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</si>
  <si>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</si>
  <si>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</si>
  <si>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</si>
  <si>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</si>
  <si>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</si>
  <si>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</si>
  <si>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</si>
  <si>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</si>
  <si>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</si>
  <si>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</si>
  <si>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</si>
  <si>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</si>
  <si>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</si>
  <si>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</si>
  <si>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</si>
  <si>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</si>
  <si>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</si>
  <si>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</si>
  <si>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</si>
  <si>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</si>
  <si>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</si>
  <si>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</si>
  <si>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</si>
  <si>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</si>
  <si>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</si>
  <si>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</si>
  <si>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</si>
  <si>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</si>
  <si>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</si>
  <si>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</si>
  <si>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</si>
  <si>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</si>
  <si>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</si>
  <si>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</si>
  <si>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</si>
  <si>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</si>
  <si>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</si>
  <si>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</si>
  <si>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</si>
  <si>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</si>
  <si>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</si>
  <si>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</si>
  <si>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</si>
  <si>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</si>
  <si>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</si>
  <si>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</si>
  <si>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</si>
  <si>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</si>
  <si>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</si>
  <si>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</si>
  <si>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</si>
  <si>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</si>
  <si>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</si>
  <si>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</si>
  <si>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</si>
  <si>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</si>
  <si>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</si>
  <si>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</si>
  <si>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</si>
  <si>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</si>
  <si>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</si>
  <si>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</si>
  <si>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</si>
  <si>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</si>
  <si>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</si>
  <si>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</si>
  <si>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</si>
  <si>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</si>
  <si>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</si>
  <si>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</si>
  <si>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</si>
  <si>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</si>
  <si>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</si>
  <si>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</si>
  <si>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</si>
  <si>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</si>
  <si>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</si>
  <si>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</si>
  <si>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</si>
  <si>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</si>
  <si>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</si>
  <si>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</si>
  <si>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</si>
  <si>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</si>
  <si>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</si>
  <si>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</si>
  <si>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</si>
  <si>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</si>
  <si>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</si>
  <si>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</si>
  <si>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</si>
  <si>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</si>
  <si>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</si>
  <si>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</si>
  <si>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</si>
  <si>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</si>
  <si>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</si>
  <si>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</si>
  <si>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</si>
  <si>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</si>
  <si>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</si>
  <si>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</si>
  <si>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</si>
  <si>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</si>
  <si>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</si>
  <si>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</si>
  <si>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</si>
  <si>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</si>
  <si>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</si>
  <si>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</si>
  <si>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</si>
  <si>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</si>
  <si>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</si>
  <si>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</si>
  <si>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</si>
  <si>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</si>
  <si>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</si>
  <si>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</si>
  <si>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</si>
  <si>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</si>
  <si>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</si>
  <si>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</si>
  <si>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</si>
  <si>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</si>
  <si>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</si>
  <si>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</si>
  <si>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</si>
  <si>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</si>
  <si>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</si>
  <si>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</si>
  <si>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</si>
  <si>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</si>
  <si>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</si>
  <si>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</si>
  <si>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</si>
  <si>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</si>
  <si>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</si>
  <si>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</si>
  <si>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</si>
  <si>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</si>
  <si>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</si>
  <si>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</si>
  <si>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</si>
  <si>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</si>
  <si>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</si>
  <si>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</si>
  <si>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</si>
  <si>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</si>
  <si>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</si>
  <si>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</si>
  <si>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</si>
  <si>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</si>
  <si>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</si>
  <si>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</si>
  <si>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</si>
  <si>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</si>
  <si>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</si>
  <si>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</si>
  <si>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</si>
  <si>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</si>
  <si>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</si>
  <si>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</si>
  <si>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</si>
  <si>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</si>
  <si>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</si>
  <si>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</si>
  <si>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</si>
  <si>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</si>
  <si>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</si>
  <si>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</si>
  <si>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</si>
  <si>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</si>
  <si>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</si>
  <si>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</si>
  <si>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</si>
  <si>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</si>
  <si>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</si>
  <si>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</si>
  <si>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</si>
  <si>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</si>
  <si>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</si>
  <si>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</si>
  <si>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</si>
  <si>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</si>
  <si>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</si>
  <si>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</si>
  <si>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</si>
  <si>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</si>
  <si>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</si>
  <si>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</si>
  <si>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</si>
  <si>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</si>
  <si>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</si>
  <si>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</si>
  <si>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</si>
  <si>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</si>
  <si>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</si>
  <si>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</si>
  <si>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</si>
  <si>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</si>
  <si>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</si>
  <si>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</si>
  <si>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</si>
  <si>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</si>
  <si>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</si>
  <si>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</si>
  <si>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</si>
  <si>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</si>
  <si>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</si>
  <si>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</si>
  <si>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</si>
  <si>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</si>
  <si>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</si>
  <si>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</si>
  <si>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</si>
  <si>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</si>
  <si>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</si>
  <si>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</si>
  <si>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</si>
  <si>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</si>
  <si>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</si>
  <si>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</si>
  <si>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</si>
  <si>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</si>
  <si>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</si>
  <si>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</si>
  <si>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</si>
  <si>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</si>
  <si>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</si>
  <si>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</si>
  <si>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</si>
  <si>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</si>
  <si>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</si>
  <si>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</si>
  <si>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</si>
  <si>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</si>
  <si>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</si>
  <si>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</si>
  <si>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</si>
  <si>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</si>
  <si>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</si>
  <si>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</si>
  <si>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</si>
  <si>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</si>
  <si>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</si>
  <si>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</si>
  <si>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</si>
  <si>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</si>
  <si>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</si>
  <si>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</si>
  <si>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</si>
  <si>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</si>
  <si>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</si>
  <si>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</si>
  <si>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</si>
  <si>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</si>
  <si>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</si>
  <si>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</si>
  <si>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</si>
  <si>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</si>
  <si>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</si>
  <si>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</si>
  <si>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</si>
  <si>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</si>
  <si>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</si>
  <si>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</si>
  <si>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</si>
  <si>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</si>
  <si>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</si>
  <si>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</si>
  <si>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</si>
  <si>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</si>
  <si>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</si>
  <si>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</si>
  <si>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</si>
  <si>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</si>
  <si>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</si>
  <si>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</si>
  <si>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</si>
  <si>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</si>
  <si>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</si>
  <si>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</si>
  <si>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</si>
  <si>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</si>
  <si>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</si>
  <si>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</si>
  <si>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</si>
  <si>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</si>
  <si>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</si>
  <si>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</si>
  <si>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</si>
  <si>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</si>
  <si>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</si>
  <si>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</si>
  <si>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</si>
  <si>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</si>
  <si>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</si>
  <si>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</si>
  <si>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</si>
  <si>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</si>
  <si>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</si>
  <si>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</si>
  <si>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</si>
  <si>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</si>
  <si>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</si>
  <si>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</si>
  <si>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</si>
  <si>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</si>
  <si>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</si>
  <si>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</si>
  <si>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</si>
  <si>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</si>
  <si>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</si>
  <si>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</si>
  <si>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</si>
  <si>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</si>
  <si>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</si>
  <si>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</si>
  <si>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</si>
  <si>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</si>
  <si>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</si>
  <si>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</si>
  <si>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</si>
  <si>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</si>
  <si>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</si>
  <si>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</si>
  <si>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</si>
  <si>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</si>
  <si>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</si>
  <si>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</si>
  <si>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</si>
  <si>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</si>
  <si>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</si>
  <si>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</si>
  <si>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</si>
  <si>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</si>
  <si>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</si>
  <si>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</si>
  <si>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</si>
  <si>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</si>
  <si>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</si>
  <si>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</si>
  <si>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</si>
  <si>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</si>
  <si>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</si>
  <si>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</si>
  <si>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</si>
  <si>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</si>
  <si>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</si>
  <si>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</si>
  <si>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</si>
  <si>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</si>
  <si>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</si>
  <si>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</si>
  <si>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</si>
  <si>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</si>
  <si>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</si>
  <si>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</si>
  <si>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</si>
  <si>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</si>
  <si>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</si>
  <si>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</si>
  <si>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</si>
  <si>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</si>
  <si>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</si>
  <si>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</si>
  <si>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</si>
  <si>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</si>
  <si>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</si>
  <si>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</si>
  <si>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</si>
  <si>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</si>
  <si>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</si>
  <si>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</si>
  <si>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</si>
  <si>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</si>
  <si>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</si>
  <si>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</si>
  <si>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</si>
  <si>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</si>
  <si>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</si>
  <si>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</si>
  <si>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</si>
  <si>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</si>
  <si>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</si>
  <si>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</si>
  <si>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</si>
  <si>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</si>
  <si>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</si>
  <si>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</si>
  <si>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</si>
  <si>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</si>
  <si>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</si>
  <si>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</si>
  <si>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</si>
  <si>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</si>
  <si>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</si>
  <si>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</si>
  <si>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</si>
  <si>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</si>
  <si>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</si>
  <si>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</si>
  <si>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</si>
  <si>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</si>
  <si>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</si>
  <si>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</si>
  <si>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</si>
  <si>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</si>
  <si>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</si>
  <si>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</si>
  <si>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</si>
  <si>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</si>
  <si>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</si>
  <si>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</si>
  <si>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</si>
  <si>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</si>
  <si>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</si>
  <si>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</si>
  <si>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</si>
  <si>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</si>
  <si>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</si>
  <si>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</si>
  <si>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</si>
  <si>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</si>
  <si>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</si>
  <si>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</si>
  <si>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</si>
  <si>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</si>
  <si>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</si>
  <si>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</si>
  <si>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</si>
  <si>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</si>
  <si>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</si>
  <si>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</si>
  <si>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</si>
  <si>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</si>
  <si>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</si>
  <si>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</si>
  <si>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</si>
  <si>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</si>
  <si>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</si>
  <si>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</si>
  <si>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</si>
  <si>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</si>
  <si>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</si>
  <si>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</si>
  <si>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</si>
  <si>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</si>
  <si>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</si>
  <si>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</si>
  <si>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</si>
  <si>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</si>
  <si>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</si>
  <si>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</si>
  <si>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</si>
  <si>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</si>
  <si>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</si>
  <si>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</si>
  <si>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</si>
  <si>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</si>
  <si>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</si>
  <si>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</si>
  <si>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</si>
  <si>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</si>
  <si>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</si>
  <si>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</si>
  <si>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</si>
  <si>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</si>
  <si>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</si>
  <si>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</si>
  <si>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</si>
  <si>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</si>
  <si>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</si>
  <si>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</si>
  <si>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</si>
  <si>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</si>
  <si>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</si>
  <si>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</si>
  <si>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</si>
  <si>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</si>
  <si>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</si>
  <si>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</si>
  <si>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</si>
  <si>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</si>
  <si>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</si>
  <si>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</si>
  <si>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</si>
  <si>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</si>
  <si>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</si>
  <si>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</si>
  <si>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</si>
  <si>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</si>
  <si>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</si>
  <si>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</si>
  <si>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</si>
  <si>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</si>
  <si>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</si>
  <si>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</si>
  <si>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</si>
  <si>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</si>
  <si>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</si>
  <si>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</si>
  <si>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</si>
  <si>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</si>
  <si>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</si>
  <si>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</si>
  <si>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</si>
  <si>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</si>
  <si>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</si>
  <si>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</si>
  <si>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</si>
  <si>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</si>
  <si>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</si>
  <si>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</si>
  <si>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</si>
  <si>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</si>
  <si>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</si>
  <si>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</si>
  <si>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</si>
  <si>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</si>
  <si>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</si>
  <si>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</si>
  <si>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</si>
  <si>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</si>
  <si>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</si>
  <si>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</si>
  <si>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</si>
  <si>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</si>
  <si>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</si>
  <si>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</si>
  <si>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</si>
  <si>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</si>
  <si>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</si>
  <si>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</si>
  <si>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</si>
  <si>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</si>
  <si>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</si>
  <si>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</si>
  <si>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</si>
  <si>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</si>
  <si>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</si>
  <si>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</si>
  <si>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</si>
  <si>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</si>
  <si>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</si>
  <si>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</si>
  <si>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</si>
  <si>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</si>
  <si>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</si>
  <si>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</si>
  <si>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</si>
  <si>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</si>
  <si>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</si>
  <si>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</si>
  <si>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</si>
  <si>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</si>
  <si>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</si>
  <si>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</si>
  <si>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</si>
  <si>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</si>
  <si>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</si>
  <si>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</si>
  <si>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</si>
  <si>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</si>
  <si>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</si>
  <si>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</si>
  <si>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</si>
  <si>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</si>
  <si>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</si>
  <si>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</si>
  <si>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</si>
  <si>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</si>
  <si>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</si>
  <si>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</si>
  <si>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</si>
  <si>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</si>
  <si>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</si>
  <si>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</si>
  <si>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</si>
  <si>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</si>
  <si>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</si>
  <si>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</si>
  <si>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</si>
  <si>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</si>
  <si>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</si>
  <si>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</si>
  <si>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</si>
  <si>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</si>
  <si>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</si>
  <si>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</si>
  <si>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</si>
  <si>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</si>
  <si>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</si>
  <si>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</si>
  <si>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</si>
  <si>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</si>
  <si>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</si>
  <si>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</si>
  <si>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</si>
  <si>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</si>
  <si>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</si>
  <si>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</si>
  <si>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</si>
  <si>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</si>
  <si>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</si>
  <si>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</si>
  <si>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</si>
  <si>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</si>
  <si>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</si>
  <si>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</si>
  <si>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</si>
  <si>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</si>
  <si>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</si>
  <si>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</si>
  <si>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</si>
  <si>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</si>
  <si>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</si>
  <si>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</si>
  <si>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</si>
  <si>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</si>
  <si>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</si>
  <si>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</si>
  <si>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</si>
  <si>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</si>
  <si>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</si>
  <si>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</si>
  <si>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</si>
  <si>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</si>
  <si>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</si>
  <si>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</si>
  <si>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</si>
  <si>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</si>
  <si>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</si>
  <si>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</si>
  <si>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</si>
  <si>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</si>
  <si>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</si>
  <si>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</si>
  <si>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</si>
  <si>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</si>
  <si>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</si>
  <si>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</si>
  <si>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</si>
  <si>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</si>
  <si>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</si>
  <si>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</si>
  <si>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</si>
  <si>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</si>
  <si>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</si>
  <si>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</si>
  <si>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</si>
  <si>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</si>
  <si>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</si>
  <si>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</si>
  <si>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</si>
  <si>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</si>
  <si>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</si>
  <si>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</si>
  <si>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</si>
  <si>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</si>
  <si>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</si>
  <si>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</si>
  <si>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</si>
  <si>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</si>
  <si>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</si>
  <si>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</si>
  <si>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</si>
  <si>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</si>
  <si>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</si>
  <si>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</si>
  <si>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</si>
  <si>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</si>
  <si>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</si>
  <si>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</si>
  <si>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</si>
  <si>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</si>
  <si>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</si>
  <si>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</si>
  <si>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</si>
  <si>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</si>
  <si>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</si>
  <si>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</si>
  <si>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</si>
  <si>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</si>
  <si>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</si>
  <si>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</si>
  <si>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</si>
  <si>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</si>
  <si>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</si>
  <si>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</si>
  <si>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</si>
  <si>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</si>
  <si>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</si>
  <si>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</si>
  <si>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</si>
  <si>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</si>
  <si>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</si>
  <si>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</si>
  <si>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</si>
  <si>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</si>
  <si>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</si>
  <si>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</si>
  <si>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</si>
  <si>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</si>
  <si>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</si>
  <si>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</si>
  <si>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</si>
  <si>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</si>
  <si>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</si>
  <si>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</si>
  <si>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</si>
  <si>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</si>
  <si>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</si>
  <si>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</si>
  <si>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</si>
  <si>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</si>
  <si>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</si>
  <si>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</si>
  <si>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</si>
  <si>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</si>
  <si>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</si>
  <si>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</si>
  <si>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</si>
  <si>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</si>
  <si>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</si>
  <si>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</si>
  <si>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</si>
  <si>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</si>
  <si>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</si>
  <si>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</si>
  <si>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</si>
  <si>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</si>
  <si>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</si>
  <si>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</si>
  <si>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</si>
  <si>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</si>
  <si>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</si>
  <si>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</si>
  <si>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</si>
  <si>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</si>
  <si>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</si>
  <si>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</si>
  <si>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</si>
  <si>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</si>
  <si>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</si>
  <si>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</si>
  <si>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</si>
  <si>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</si>
  <si>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</si>
  <si>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</si>
  <si>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</si>
  <si>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</si>
  <si>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</si>
  <si>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</si>
  <si>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</si>
  <si>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</si>
  <si>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</si>
  <si>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</si>
  <si>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</si>
  <si>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</si>
  <si>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</si>
  <si>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</si>
  <si>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</si>
  <si>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</si>
  <si>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</si>
  <si>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</si>
  <si>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</si>
  <si>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</si>
  <si>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</si>
  <si>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</si>
  <si>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</si>
  <si>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</si>
  <si>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</si>
  <si>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</si>
  <si>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</si>
  <si>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</si>
  <si>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</si>
  <si>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</si>
  <si>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</si>
  <si>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</si>
  <si>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</si>
  <si>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</si>
  <si>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</si>
  <si>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</si>
  <si>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</si>
  <si>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</si>
  <si>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</si>
  <si>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</si>
  <si>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</si>
  <si>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</si>
  <si>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</si>
  <si>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</si>
  <si>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</si>
  <si>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</si>
  <si>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</si>
  <si>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</si>
  <si>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</si>
  <si>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</si>
  <si>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</si>
  <si>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</si>
  <si>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</si>
  <si>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</si>
  <si>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</si>
  <si>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</si>
  <si>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</si>
  <si>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</si>
  <si>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</si>
  <si>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</si>
  <si>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</si>
  <si>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</si>
  <si>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</si>
  <si>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</si>
  <si>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</si>
  <si>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</si>
  <si>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</si>
  <si>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</si>
  <si>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</si>
  <si>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</si>
  <si>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</si>
  <si>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</si>
  <si>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</si>
  <si>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</si>
  <si>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</si>
  <si>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</si>
  <si>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</si>
  <si>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</si>
  <si>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</si>
  <si>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</si>
  <si>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</si>
  <si>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</si>
  <si>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</si>
  <si>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</si>
  <si>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</si>
  <si>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</si>
  <si>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</si>
  <si>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</si>
  <si>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</si>
  <si>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</si>
  <si>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</si>
  <si>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</si>
  <si>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</si>
  <si>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</si>
  <si>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</si>
  <si>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</si>
  <si>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</si>
  <si>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</si>
  <si>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</si>
  <si>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</si>
  <si>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</si>
  <si>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</si>
  <si>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</si>
  <si>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</si>
  <si>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</si>
  <si>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</si>
  <si>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</si>
  <si>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</si>
  <si>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</si>
  <si>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</si>
  <si>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</si>
  <si>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</si>
  <si>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</si>
  <si>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</si>
  <si>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</si>
  <si>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</si>
  <si>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</si>
  <si>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</si>
  <si>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</si>
  <si>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</si>
  <si>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</si>
  <si>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</si>
  <si>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</si>
  <si>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</si>
  <si>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</si>
  <si>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</si>
  <si>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</si>
  <si>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</si>
  <si>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</si>
  <si>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</si>
  <si>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</si>
  <si>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</si>
  <si>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</si>
  <si>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</si>
  <si>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</si>
  <si>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</si>
  <si>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</si>
  <si>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</si>
  <si>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</si>
  <si>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</si>
  <si>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</si>
  <si>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</si>
  <si>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</si>
  <si>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</si>
  <si>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</si>
  <si>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</si>
  <si>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</si>
  <si>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</si>
  <si>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</si>
  <si>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</si>
  <si>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</si>
  <si>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</si>
  <si>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</si>
  <si>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</si>
  <si>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</si>
  <si>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</si>
  <si>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</si>
  <si>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</si>
  <si>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</si>
  <si>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</si>
  <si>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</si>
  <si>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</si>
  <si>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</si>
  <si>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</si>
  <si>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</si>
  <si>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</si>
  <si>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</si>
  <si>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</si>
  <si>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</si>
  <si>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</si>
  <si>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</si>
  <si>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</si>
  <si>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</si>
  <si>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</si>
  <si>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</si>
  <si>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</si>
  <si>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</si>
  <si>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</si>
  <si>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</si>
  <si>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</si>
  <si>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</si>
  <si>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</si>
  <si>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</si>
  <si>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</si>
  <si>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</si>
  <si>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</si>
  <si>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</si>
  <si>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</si>
  <si>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</si>
  <si>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</si>
  <si>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</si>
  <si>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</si>
  <si>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</si>
  <si>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</si>
  <si>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</si>
  <si>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</si>
  <si>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</si>
  <si>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</si>
  <si>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</si>
  <si>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</si>
  <si>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</si>
  <si>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</si>
  <si>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</si>
  <si>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</si>
  <si>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</si>
  <si>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</si>
  <si>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</si>
  <si>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</si>
  <si>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</si>
  <si>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</si>
  <si>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</si>
  <si>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</si>
  <si>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</si>
  <si>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</si>
  <si>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</si>
  <si>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</si>
  <si>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</si>
  <si>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</si>
  <si>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</si>
  <si>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</si>
  <si>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</si>
  <si>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</si>
  <si>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</si>
  <si>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</si>
  <si>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</si>
  <si>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</si>
  <si>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</si>
  <si>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</si>
  <si>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</si>
  <si>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</si>
  <si>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</si>
  <si>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</si>
  <si>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</si>
  <si>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</si>
  <si>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</si>
  <si>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</si>
  <si>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</si>
  <si>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</si>
  <si>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</si>
  <si>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</si>
  <si>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</si>
  <si>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</si>
  <si>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</si>
  <si>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</si>
  <si>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</si>
  <si>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</si>
  <si>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</si>
  <si>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</si>
  <si>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</si>
  <si>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</si>
  <si>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</si>
  <si>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</si>
  <si>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</si>
  <si>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</si>
  <si>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</si>
  <si>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</si>
  <si>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</si>
  <si>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</si>
  <si>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</si>
  <si>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</si>
  <si>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</si>
  <si>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</si>
  <si>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</si>
  <si>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</si>
  <si>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</si>
  <si>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</si>
  <si>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</si>
  <si>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</si>
  <si>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</si>
  <si>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</si>
  <si>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</si>
  <si>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</si>
  <si>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</si>
  <si>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</si>
  <si>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</si>
  <si>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</si>
  <si>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</si>
  <si>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</si>
  <si>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</si>
  <si>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</si>
  <si>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</si>
  <si>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</si>
  <si>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</si>
  <si>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</si>
  <si>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</si>
  <si>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</si>
  <si>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</si>
  <si>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</si>
  <si>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</si>
  <si>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</si>
  <si>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</si>
  <si>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</si>
  <si>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</si>
  <si>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</si>
  <si>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</si>
  <si>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</si>
  <si>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</si>
  <si>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</si>
  <si>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</si>
  <si>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</si>
  <si>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</si>
  <si>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</si>
  <si>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</si>
  <si>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</si>
  <si>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</si>
  <si>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</si>
  <si>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</si>
  <si>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</si>
  <si>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</si>
  <si>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</si>
  <si>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</si>
  <si>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</si>
  <si>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</si>
  <si>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</si>
  <si>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</si>
  <si>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</si>
  <si>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</si>
  <si>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</si>
  <si>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</si>
  <si>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</si>
  <si>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</si>
  <si>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</si>
  <si>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</si>
  <si>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</si>
  <si>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</si>
  <si>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</si>
  <si>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</si>
  <si>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</si>
  <si>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</si>
  <si>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</si>
  <si>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</si>
  <si>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</si>
  <si>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</si>
  <si>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</si>
  <si>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</si>
  <si>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</si>
  <si>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</si>
  <si>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</si>
  <si>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</si>
  <si>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</si>
  <si>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</si>
  <si>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</si>
  <si>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</si>
  <si>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</si>
  <si>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</si>
  <si>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</si>
  <si>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</si>
  <si>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</si>
  <si>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</si>
  <si>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</si>
  <si>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</si>
  <si>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</si>
  <si>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</si>
  <si>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</si>
  <si>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</si>
  <si>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</si>
  <si>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</si>
  <si>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</si>
  <si>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</si>
  <si>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</si>
  <si>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</si>
  <si>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</si>
  <si>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</si>
  <si>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</si>
  <si>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</si>
  <si>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</si>
  <si>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</si>
  <si>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</si>
  <si>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</si>
  <si>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</si>
  <si>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</si>
  <si>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</si>
  <si>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</si>
  <si>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</si>
  <si>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</si>
  <si>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</si>
  <si>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</si>
  <si>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</si>
  <si>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</si>
  <si>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</si>
  <si>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</si>
  <si>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</si>
  <si>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</si>
  <si>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</si>
  <si>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</si>
  <si>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</si>
  <si>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</si>
  <si>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</si>
  <si>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</si>
  <si>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</si>
  <si>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</si>
  <si>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</si>
  <si>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</si>
  <si>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</si>
  <si>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</si>
  <si>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</si>
  <si>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</si>
  <si>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</si>
  <si>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</si>
  <si>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</si>
  <si>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</si>
  <si>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</si>
  <si>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</si>
  <si>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</si>
  <si>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</si>
  <si>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</si>
  <si>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</si>
  <si>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</si>
  <si>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</si>
  <si>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</si>
  <si>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</si>
  <si>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</si>
  <si>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</si>
  <si>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</si>
  <si>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</si>
  <si>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</si>
  <si>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</si>
  <si>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</si>
  <si>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</si>
  <si>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</si>
  <si>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</si>
  <si>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</si>
  <si>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</si>
  <si>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</si>
  <si>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</si>
  <si>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</si>
  <si>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</si>
  <si>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</si>
  <si>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</si>
  <si>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</si>
  <si>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</si>
  <si>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</si>
  <si>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</si>
  <si>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</si>
  <si>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</si>
  <si>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</si>
  <si>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</si>
  <si>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</si>
  <si>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</si>
  <si>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</si>
  <si>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</si>
  <si>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</si>
  <si>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</si>
  <si>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</si>
  <si>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</si>
  <si>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</si>
  <si>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</si>
  <si>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</si>
  <si>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</si>
  <si>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</si>
  <si>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</si>
  <si>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</si>
  <si>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</si>
  <si>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</si>
  <si>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</si>
  <si>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</si>
  <si>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</si>
  <si>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</si>
  <si>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</si>
  <si>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</si>
  <si>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</si>
  <si>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</si>
  <si>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</si>
  <si>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</si>
  <si>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</si>
  <si>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</si>
  <si>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</si>
  <si>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</si>
  <si>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</si>
  <si>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</si>
  <si>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</si>
  <si>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</si>
  <si>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</si>
  <si>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</si>
  <si>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</si>
  <si>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</si>
  <si>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</si>
  <si>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</si>
  <si>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</si>
  <si>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</si>
  <si>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</si>
  <si>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</si>
  <si>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</si>
  <si>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</si>
  <si>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</si>
  <si>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</si>
  <si>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</si>
  <si>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</si>
  <si>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</si>
  <si>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</si>
  <si>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</si>
  <si>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</si>
  <si>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</si>
  <si>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</si>
  <si>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</si>
  <si>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</si>
  <si>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</si>
  <si>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</si>
  <si>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</si>
  <si>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</si>
  <si>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</si>
  <si>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</si>
  <si>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</si>
  <si>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</si>
  <si>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</si>
  <si>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</si>
  <si>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</si>
  <si>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</si>
  <si>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</si>
  <si>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</si>
  <si>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</si>
  <si>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</si>
  <si>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</si>
  <si>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</si>
  <si>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</si>
  <si>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</si>
  <si>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</si>
  <si>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</si>
  <si>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</si>
  <si>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</si>
  <si>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</si>
  <si>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</si>
  <si>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</si>
  <si>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</si>
  <si>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</si>
  <si>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</si>
  <si>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</si>
  <si>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</si>
  <si>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</si>
  <si>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</si>
  <si>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</si>
  <si>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</si>
  <si>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</si>
  <si>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</si>
  <si>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</si>
  <si>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</si>
  <si>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</si>
  <si>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</si>
  <si>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</si>
  <si>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</si>
  <si>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</si>
  <si>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</si>
  <si>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</si>
  <si>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</si>
  <si>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</si>
  <si>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</si>
  <si>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</si>
  <si>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</si>
  <si>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</si>
  <si>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</si>
  <si>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</si>
  <si>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</si>
  <si>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</si>
  <si>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</si>
  <si>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</si>
  <si>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</si>
  <si>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</si>
  <si>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</si>
  <si>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</si>
  <si>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</si>
  <si>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</si>
  <si>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</si>
  <si>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</si>
  <si>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</si>
  <si>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</si>
  <si>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</si>
  <si>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</si>
  <si>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</si>
  <si>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</si>
  <si>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</si>
  <si>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</si>
  <si>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</si>
  <si>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</si>
  <si>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</si>
  <si>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</si>
  <si>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</si>
  <si>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</si>
  <si>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</si>
  <si>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</si>
  <si>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</si>
  <si>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</si>
  <si>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</si>
  <si>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</si>
  <si>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</si>
  <si>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</si>
  <si>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</si>
  <si>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</si>
  <si>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</si>
  <si>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</si>
  <si>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</si>
  <si>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</si>
  <si>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</si>
  <si>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</si>
  <si>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</si>
  <si>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</si>
  <si>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</si>
  <si>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</si>
  <si>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</si>
  <si>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</si>
  <si>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</si>
  <si>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</si>
  <si>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</si>
  <si>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</si>
  <si>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</si>
  <si>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</si>
  <si>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</si>
  <si>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</si>
  <si>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</si>
  <si>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</si>
  <si>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</si>
  <si>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</si>
  <si>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</si>
  <si>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</si>
  <si>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</si>
  <si>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</si>
  <si>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</si>
  <si>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</si>
  <si>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</si>
  <si>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</si>
  <si>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</si>
  <si>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</si>
  <si>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</si>
  <si>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</si>
  <si>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</si>
  <si>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</si>
  <si>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</si>
  <si>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</si>
  <si>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</si>
  <si>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</si>
  <si>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</si>
  <si>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</si>
  <si>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</si>
  <si>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</si>
  <si>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</si>
  <si>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</si>
  <si>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</si>
  <si>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</si>
  <si>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</si>
  <si>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</si>
  <si>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</si>
  <si>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</si>
  <si>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</si>
  <si>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</si>
  <si>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</si>
  <si>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</si>
  <si>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</si>
  <si>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</si>
  <si>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</si>
  <si>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</si>
  <si>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</si>
  <si>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</si>
  <si>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</si>
  <si>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</si>
  <si>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</si>
  <si>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</si>
  <si>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</si>
  <si>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</si>
  <si>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</si>
  <si>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</si>
  <si>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</si>
  <si>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</si>
  <si>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</si>
  <si>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</si>
  <si>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</si>
  <si>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</si>
  <si>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</si>
  <si>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</si>
  <si>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</si>
  <si>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</si>
  <si>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</si>
  <si>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</si>
  <si>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</si>
  <si>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</si>
  <si>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</si>
  <si>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</si>
  <si>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</si>
  <si>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</si>
  <si>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</si>
  <si>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</si>
  <si>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</si>
  <si>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</si>
  <si>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</si>
  <si>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</si>
  <si>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</si>
  <si>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</si>
  <si>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</si>
  <si>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</si>
  <si>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</si>
  <si>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</si>
  <si>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</si>
  <si>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</si>
  <si>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</si>
  <si>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</si>
  <si>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</si>
  <si>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</si>
  <si>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</si>
  <si>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</si>
  <si>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</si>
  <si>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</si>
  <si>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</si>
  <si>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</si>
  <si>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</si>
  <si>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</si>
  <si>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</si>
  <si>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</si>
  <si>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</si>
  <si>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</si>
  <si>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</si>
  <si>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</si>
  <si>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</si>
  <si>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</si>
  <si>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</si>
  <si>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</si>
  <si>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</si>
  <si>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</si>
  <si>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</si>
  <si>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</si>
  <si>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</si>
  <si>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</si>
  <si>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</si>
  <si>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</si>
  <si>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</si>
  <si>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</si>
  <si>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</si>
  <si>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</si>
  <si>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</si>
  <si>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</si>
  <si>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</si>
  <si>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</si>
  <si>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</si>
  <si>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</si>
  <si>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</si>
  <si>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</si>
  <si>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</si>
  <si>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</si>
  <si>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</si>
  <si>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</si>
  <si>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</si>
  <si>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</si>
  <si>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</si>
  <si>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</si>
  <si>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</si>
  <si>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</si>
  <si>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</si>
  <si>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</si>
  <si>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</si>
  <si>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</si>
  <si>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</si>
  <si>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</si>
  <si>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</si>
  <si>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</si>
  <si>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</si>
  <si>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</si>
  <si>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</si>
  <si>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</si>
  <si>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</si>
  <si>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</si>
  <si>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</si>
  <si>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</si>
  <si>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</si>
  <si>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</si>
  <si>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</si>
  <si>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</si>
  <si>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</si>
  <si>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</si>
  <si>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</si>
  <si>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</si>
  <si>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</si>
  <si>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</si>
  <si>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</si>
  <si>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</si>
  <si>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</si>
  <si>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</si>
  <si>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</si>
  <si>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</si>
  <si>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</si>
  <si>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</si>
  <si>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</si>
  <si>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</si>
  <si>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</si>
  <si>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</si>
  <si>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</si>
  <si>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</si>
  <si>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</si>
  <si>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</si>
  <si>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</si>
  <si>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</si>
  <si>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</si>
  <si>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</si>
  <si>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</si>
  <si>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</si>
  <si>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</si>
  <si>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</si>
  <si>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</si>
  <si>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</si>
  <si>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</si>
  <si>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</si>
  <si>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</si>
  <si>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</si>
  <si>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</si>
  <si>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</si>
  <si>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</si>
  <si>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</si>
  <si>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</si>
  <si>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</si>
  <si>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</si>
  <si>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</si>
  <si>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</si>
  <si>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</si>
  <si>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</si>
  <si>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</si>
  <si>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</si>
  <si>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</si>
  <si>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</si>
  <si>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</si>
  <si>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</si>
  <si>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</si>
  <si>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</si>
  <si>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</si>
  <si>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</si>
  <si>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</si>
  <si>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</si>
  <si>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</si>
  <si>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</si>
  <si>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</si>
  <si>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</si>
  <si>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</si>
  <si>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</si>
  <si>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</si>
  <si>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</si>
  <si>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</si>
  <si>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</si>
  <si>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</si>
  <si>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</si>
  <si>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</si>
  <si>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</si>
  <si>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</si>
  <si>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</si>
  <si>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</si>
  <si>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</si>
  <si>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</si>
  <si>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</si>
  <si>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</si>
  <si>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</si>
  <si>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</si>
  <si>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</si>
  <si>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</si>
  <si>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</si>
  <si>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</si>
  <si>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</si>
  <si>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</si>
  <si>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</si>
  <si>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</si>
  <si>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</si>
  <si>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</si>
  <si>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</si>
  <si>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</si>
  <si>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</si>
  <si>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</si>
  <si>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</si>
  <si>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</si>
  <si>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</si>
  <si>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</si>
  <si>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</si>
  <si>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</si>
  <si>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</si>
  <si>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</si>
  <si>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</si>
  <si>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</si>
  <si>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</si>
  <si>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</si>
  <si>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</si>
  <si>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</si>
  <si>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</si>
  <si>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</si>
  <si>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</si>
  <si>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</si>
  <si>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</si>
  <si>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</si>
  <si>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</si>
  <si>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</si>
  <si>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</si>
  <si>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</si>
  <si>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</si>
  <si>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</si>
  <si>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</si>
  <si>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</si>
  <si>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</si>
  <si>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</si>
  <si>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</si>
  <si>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</si>
  <si>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</si>
  <si>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</si>
  <si>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</si>
  <si>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</si>
  <si>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</si>
  <si>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</si>
  <si>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</si>
  <si>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</si>
  <si>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</si>
  <si>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</si>
  <si>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</si>
  <si>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</si>
  <si>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</si>
  <si>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</si>
  <si>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</si>
  <si>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</si>
  <si>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</si>
  <si>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</si>
  <si>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</si>
  <si>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</si>
  <si>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</si>
  <si>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</si>
  <si>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</si>
  <si>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</si>
  <si>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</si>
  <si>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</si>
  <si>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</si>
  <si>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</si>
  <si>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</si>
  <si>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</si>
  <si>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</si>
  <si>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</si>
  <si>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</si>
  <si>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</si>
  <si>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</si>
  <si>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</si>
  <si>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</si>
  <si>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</si>
  <si>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</si>
  <si>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</si>
  <si>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</si>
  <si>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</si>
  <si>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</si>
  <si>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</si>
  <si>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</si>
  <si>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</si>
  <si>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</si>
  <si>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</si>
  <si>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</si>
  <si>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</si>
  <si>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</si>
  <si>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</si>
  <si>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</si>
  <si>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</si>
  <si>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</si>
  <si>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</si>
  <si>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</si>
  <si>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</si>
  <si>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</si>
  <si>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</si>
  <si>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</si>
  <si>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</si>
  <si>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</si>
  <si>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</si>
  <si>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</si>
  <si>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</si>
  <si>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</si>
  <si>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</si>
  <si>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</si>
  <si>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</si>
  <si>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</si>
  <si>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</si>
  <si>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</si>
  <si>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</si>
  <si>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</si>
  <si>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</si>
  <si>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</si>
  <si>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</si>
  <si>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</si>
  <si>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</si>
  <si>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</si>
  <si>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</si>
  <si>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</si>
  <si>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</si>
  <si>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</si>
  <si>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</si>
  <si>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</si>
  <si>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</si>
  <si>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</si>
  <si>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</si>
  <si>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</si>
  <si>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</si>
  <si>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</si>
  <si>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</si>
  <si>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</si>
  <si>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</si>
  <si>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</si>
  <si>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</si>
  <si>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</si>
  <si>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</si>
  <si>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</si>
  <si>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</si>
  <si>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</si>
  <si>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</si>
  <si>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</si>
  <si>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</si>
  <si>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</si>
  <si>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</si>
  <si>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</si>
  <si>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</si>
  <si>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</si>
  <si>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</si>
  <si>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</si>
  <si>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</si>
  <si>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</si>
  <si>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</si>
  <si>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</si>
  <si>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</si>
  <si>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</si>
  <si>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</si>
  <si>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</si>
  <si>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</si>
  <si>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</si>
  <si>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</si>
  <si>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</si>
  <si>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</si>
  <si>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</si>
  <si>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</si>
  <si>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</si>
  <si>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</si>
  <si>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</si>
  <si>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</si>
  <si>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</si>
  <si>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</si>
  <si>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</si>
  <si>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</si>
  <si>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</si>
  <si>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</si>
  <si>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</si>
  <si>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</si>
  <si>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</si>
  <si>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</si>
  <si>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</si>
  <si>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</si>
  <si>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</si>
  <si>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</si>
  <si>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</si>
  <si>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</si>
  <si>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</si>
  <si>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</si>
  <si>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</si>
  <si>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</si>
  <si>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</si>
  <si>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</si>
  <si>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</si>
  <si>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</si>
  <si>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</si>
  <si>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</si>
  <si>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</si>
  <si>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</si>
  <si>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</si>
  <si>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</si>
  <si>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</si>
  <si>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</si>
  <si>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</si>
  <si>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</si>
  <si>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</si>
  <si>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</si>
  <si>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</si>
  <si>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</si>
  <si>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</si>
  <si>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</si>
  <si>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</si>
  <si>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</si>
  <si>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</si>
  <si>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</si>
  <si>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</si>
  <si>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</si>
  <si>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</si>
  <si>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</si>
  <si>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</si>
  <si>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</si>
  <si>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</si>
  <si>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</si>
  <si>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</si>
  <si>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</si>
  <si>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</si>
  <si>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</si>
  <si>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</si>
  <si>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</si>
  <si>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</si>
  <si>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</si>
  <si>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</si>
  <si>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</si>
  <si>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</si>
  <si>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</si>
  <si>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</si>
  <si>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</si>
  <si>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</si>
  <si>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</si>
  <si>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</si>
  <si>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</si>
  <si>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</si>
  <si>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</si>
  <si>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</si>
  <si>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</si>
  <si>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</si>
  <si>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</si>
  <si>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</si>
  <si>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</si>
  <si>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</si>
  <si>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</si>
  <si>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</si>
  <si>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</si>
  <si>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</si>
  <si>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</si>
  <si>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</si>
  <si>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</si>
  <si>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</si>
  <si>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</si>
  <si>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</si>
  <si>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</si>
  <si>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</si>
  <si>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</si>
  <si>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</si>
  <si>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</si>
  <si>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</si>
  <si>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</si>
  <si>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</si>
  <si>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</si>
  <si>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</si>
  <si>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</si>
  <si>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</si>
  <si>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</si>
  <si>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</si>
  <si>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</si>
  <si>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</si>
  <si>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</si>
  <si>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</si>
  <si>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</si>
  <si>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</si>
  <si>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</si>
  <si>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</si>
  <si>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</si>
  <si>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</si>
  <si>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</si>
  <si>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</si>
  <si>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</si>
  <si>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</si>
  <si>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</si>
  <si>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</si>
  <si>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</si>
  <si>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</si>
  <si>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</si>
  <si>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</si>
  <si>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</si>
  <si>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</si>
  <si>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</si>
  <si>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</si>
  <si>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</si>
  <si>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</si>
  <si>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</si>
  <si>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</si>
  <si>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</si>
  <si>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</si>
  <si>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</si>
  <si>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</si>
  <si>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</si>
  <si>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</si>
  <si>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</si>
  <si>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</si>
  <si>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</si>
  <si>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</si>
  <si>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</si>
  <si>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</si>
  <si>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</si>
  <si>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</si>
  <si>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</si>
  <si>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</si>
  <si>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</si>
  <si>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</si>
  <si>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</si>
  <si>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</si>
  <si>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</si>
  <si>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</si>
  <si>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</si>
  <si>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</si>
  <si>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</si>
  <si>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</si>
  <si>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</si>
  <si>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</si>
  <si>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</si>
  <si>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</si>
  <si>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</si>
  <si>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</si>
  <si>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</si>
  <si>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</si>
  <si>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</si>
  <si>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</si>
  <si>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</si>
  <si>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</si>
  <si>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</si>
  <si>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</si>
  <si>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</si>
  <si>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</si>
  <si>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</si>
  <si>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</si>
  <si>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</si>
  <si>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</si>
  <si>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</si>
  <si>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</si>
  <si>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</si>
  <si>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</si>
  <si>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</si>
  <si>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</si>
  <si>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</si>
  <si>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</si>
  <si>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</si>
  <si>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</si>
  <si>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</si>
  <si>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</si>
  <si>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</si>
  <si>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</si>
  <si>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</si>
  <si>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</si>
  <si>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</si>
  <si>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</si>
  <si>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</si>
  <si>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</si>
  <si>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</si>
  <si>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</si>
  <si>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</si>
  <si>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</si>
  <si>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</si>
  <si>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</si>
  <si>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</si>
  <si>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</si>
  <si>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</si>
  <si>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</si>
  <si>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</si>
  <si>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</si>
  <si>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</si>
  <si>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</si>
  <si>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</si>
  <si>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</si>
  <si>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</si>
  <si>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</si>
  <si>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</si>
  <si>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</si>
  <si>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</si>
  <si>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</si>
  <si>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</si>
  <si>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</si>
  <si>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</si>
  <si>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</si>
  <si>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</si>
  <si>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</si>
  <si>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</si>
  <si>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</si>
  <si>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</si>
  <si>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</si>
  <si>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</si>
  <si>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</si>
  <si>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</si>
  <si>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</si>
  <si>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</si>
  <si>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</si>
  <si>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</si>
  <si>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</si>
  <si>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</si>
  <si>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</si>
  <si>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</si>
  <si>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</si>
  <si>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</si>
  <si>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</si>
  <si>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</si>
  <si>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</si>
  <si>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</si>
  <si>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</si>
  <si>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</si>
  <si>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</si>
  <si>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</si>
  <si>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</si>
  <si>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</si>
  <si>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</si>
  <si>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</si>
  <si>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</si>
  <si>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</si>
  <si>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</si>
  <si>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</si>
  <si>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</si>
  <si>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</si>
  <si>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</si>
  <si>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</si>
  <si>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</si>
  <si>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</si>
  <si>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</si>
  <si>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</si>
  <si>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</si>
  <si>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</si>
  <si>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</si>
  <si>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</si>
  <si>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</si>
  <si>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</si>
  <si>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</si>
  <si>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</si>
  <si>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</si>
  <si>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</si>
  <si>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</si>
  <si>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</si>
  <si>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</si>
  <si>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</si>
  <si>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</si>
  <si>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</si>
  <si>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</si>
  <si>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</si>
  <si>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</si>
  <si>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</si>
  <si>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</si>
  <si>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</si>
  <si>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</si>
  <si>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</si>
  <si>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</si>
  <si>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</si>
  <si>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</si>
  <si>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</si>
  <si>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</si>
  <si>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</si>
  <si>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</si>
  <si>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</si>
  <si>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</si>
  <si>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</si>
  <si>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</si>
  <si>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</si>
  <si>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</si>
  <si>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</si>
  <si>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</si>
  <si>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</si>
  <si>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</si>
  <si>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</si>
  <si>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</si>
  <si>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</si>
  <si>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</si>
  <si>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</si>
  <si>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</si>
  <si>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</si>
  <si>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</si>
  <si>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</si>
  <si>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</si>
  <si>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</si>
  <si>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</si>
  <si>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</si>
  <si>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</si>
  <si>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</si>
  <si>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</si>
  <si>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</si>
  <si>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</si>
  <si>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</si>
  <si>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</si>
  <si>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</si>
  <si>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</si>
  <si>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</si>
  <si>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</si>
  <si>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</si>
  <si>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</si>
  <si>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</si>
  <si>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</si>
  <si>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</si>
  <si>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</si>
  <si>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</si>
  <si>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</si>
  <si>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</si>
  <si>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</si>
  <si>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</si>
  <si>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</si>
  <si>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</si>
  <si>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</si>
  <si>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</si>
  <si>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</si>
  <si>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</si>
  <si>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</si>
  <si>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</si>
  <si>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</si>
  <si>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</si>
  <si>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</si>
  <si>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</si>
  <si>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</si>
  <si>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</si>
  <si>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</si>
  <si>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</si>
  <si>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</si>
  <si>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</si>
  <si>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</si>
  <si>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</si>
  <si>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</si>
  <si>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</si>
  <si>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</si>
  <si>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</si>
  <si>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</si>
  <si>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</si>
  <si>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</si>
  <si>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</si>
  <si>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</si>
  <si>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</si>
  <si>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</si>
  <si>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</si>
  <si>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</si>
  <si>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</si>
  <si>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</si>
  <si>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</si>
  <si>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</si>
  <si>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</si>
  <si>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</si>
  <si>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</si>
  <si>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</si>
  <si>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</si>
  <si>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</si>
  <si>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</si>
  <si>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</si>
  <si>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</si>
  <si>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</si>
  <si>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</si>
  <si>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</si>
  <si>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</si>
  <si>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</si>
  <si>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</si>
  <si>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</si>
  <si>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</si>
  <si>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</si>
  <si>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</si>
  <si>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</si>
  <si>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</si>
  <si>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</si>
  <si>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</si>
  <si>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</si>
  <si>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</si>
  <si>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</si>
  <si>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</si>
  <si>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</si>
  <si>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</si>
  <si>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</si>
  <si>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</si>
  <si>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</si>
  <si>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</si>
  <si>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</si>
  <si>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</si>
  <si>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</si>
  <si>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</si>
  <si>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</si>
  <si>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</si>
  <si>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</si>
  <si>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</si>
  <si>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</si>
  <si>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</si>
  <si>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</si>
  <si>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</si>
  <si>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</si>
  <si>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</si>
  <si>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</si>
  <si>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</si>
  <si>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</si>
  <si>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</si>
  <si>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</si>
  <si>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</si>
  <si>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</si>
  <si>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</si>
  <si>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</si>
  <si>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</si>
  <si>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</si>
  <si>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</si>
  <si>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</si>
  <si>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</si>
  <si>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</si>
  <si>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</si>
  <si>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</si>
  <si>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</si>
  <si>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</si>
  <si>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</si>
  <si>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</si>
  <si>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</si>
  <si>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</si>
  <si>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</si>
  <si>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</si>
  <si>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</si>
  <si>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</si>
  <si>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</si>
  <si>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</si>
  <si>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</si>
  <si>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</si>
  <si>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</si>
  <si>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</si>
  <si>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</si>
  <si>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</si>
  <si>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</si>
  <si>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</si>
  <si>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</si>
  <si>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</si>
  <si>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</si>
  <si>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</si>
  <si>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</si>
  <si>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</si>
  <si>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</si>
  <si>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</si>
  <si>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</si>
  <si>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</si>
  <si>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</si>
  <si>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</si>
  <si>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</si>
  <si>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</si>
  <si>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</si>
  <si>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</si>
  <si>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</si>
  <si>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</si>
  <si>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</si>
  <si>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</si>
  <si>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</si>
  <si>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</si>
  <si>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</si>
  <si>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</si>
  <si>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</si>
  <si>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</si>
  <si>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</si>
  <si>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</si>
  <si>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</si>
  <si>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</si>
  <si>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</si>
  <si>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</si>
  <si>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</si>
  <si>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</si>
  <si>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</si>
  <si>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</si>
  <si>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</si>
  <si>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</si>
  <si>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</si>
  <si>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</si>
  <si>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</si>
  <si>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</si>
  <si>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</si>
  <si>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</si>
  <si>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</si>
  <si>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</si>
  <si>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</si>
  <si>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</si>
  <si>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</si>
  <si>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</si>
  <si>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</si>
  <si>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</si>
  <si>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</si>
  <si>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</si>
  <si>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</si>
  <si>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</si>
  <si>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</si>
  <si>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</si>
  <si>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</si>
  <si>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</si>
  <si>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</si>
  <si>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</si>
  <si>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</si>
  <si>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</si>
  <si>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</si>
  <si>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</si>
  <si>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</si>
  <si>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</si>
  <si>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</si>
  <si>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</si>
  <si>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</si>
  <si>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</si>
  <si>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</si>
  <si>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</si>
  <si>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</si>
  <si>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</si>
  <si>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</si>
  <si>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</si>
  <si>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</si>
  <si>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</si>
  <si>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</si>
  <si>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</si>
  <si>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</si>
  <si>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</si>
  <si>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</si>
  <si>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</si>
  <si>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</si>
  <si>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</si>
  <si>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</si>
  <si>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</si>
  <si>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</si>
  <si>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</si>
  <si>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</si>
  <si>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</si>
  <si>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</si>
  <si>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</si>
  <si>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</si>
  <si>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</si>
  <si>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</si>
  <si>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</si>
  <si>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</si>
  <si>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</si>
  <si>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</si>
  <si>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</si>
  <si>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</si>
  <si>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</si>
  <si>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</si>
  <si>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</si>
  <si>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</si>
  <si>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</si>
  <si>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</si>
  <si>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</si>
  <si>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</si>
  <si>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</si>
  <si>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</si>
  <si>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</si>
  <si>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</si>
  <si>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</si>
  <si>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</si>
  <si>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</si>
  <si>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</si>
  <si>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</si>
  <si>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</si>
  <si>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</si>
  <si>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</si>
  <si>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</si>
  <si>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</si>
  <si>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</si>
  <si>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</si>
  <si>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</si>
  <si>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</si>
  <si>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</si>
  <si>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</si>
  <si>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</si>
  <si>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</si>
  <si>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</si>
  <si>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</si>
  <si>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</si>
  <si>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</si>
  <si>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</si>
  <si>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</si>
  <si>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</si>
  <si>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</si>
  <si>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</si>
  <si>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</si>
  <si>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</si>
  <si>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</si>
  <si>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</si>
  <si>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</si>
  <si>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</si>
  <si>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</si>
  <si>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</si>
  <si>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</si>
  <si>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</si>
  <si>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</si>
  <si>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</si>
  <si>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</si>
  <si>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</si>
  <si>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</si>
  <si>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</si>
  <si>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</si>
  <si>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</si>
  <si>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</si>
  <si>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</si>
  <si>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</si>
  <si>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</si>
  <si>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</si>
  <si>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</si>
  <si>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</si>
  <si>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</si>
  <si>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</si>
  <si>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</si>
  <si>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</si>
  <si>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</si>
  <si>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</si>
  <si>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</si>
  <si>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</si>
  <si>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</si>
  <si>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</si>
  <si>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</si>
  <si>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</si>
  <si>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</si>
  <si>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</si>
  <si>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</si>
  <si>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</si>
  <si>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</si>
  <si>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</si>
  <si>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</si>
  <si>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</si>
  <si>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</si>
  <si>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</si>
  <si>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</si>
  <si>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</si>
  <si>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</si>
  <si>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</si>
  <si>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</si>
  <si>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</si>
  <si>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</si>
  <si>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</si>
  <si>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</si>
  <si>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</si>
  <si>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</si>
  <si>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</si>
  <si>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</si>
  <si>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</si>
  <si>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</si>
  <si>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</si>
  <si>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</si>
  <si>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</si>
  <si>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</si>
  <si>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</si>
  <si>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</si>
  <si>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</si>
  <si>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</si>
  <si>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</si>
  <si>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</si>
  <si>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</si>
  <si>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</si>
  <si>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</si>
  <si>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</si>
  <si>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</si>
  <si>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</si>
  <si>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</si>
  <si>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</si>
  <si>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</si>
  <si>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</si>
  <si>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</si>
  <si>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</si>
  <si>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</si>
  <si>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</si>
  <si>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</si>
  <si>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</si>
  <si>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</si>
  <si>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</si>
  <si>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</si>
  <si>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</si>
  <si>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</si>
  <si>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</si>
  <si>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</si>
  <si>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</si>
  <si>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</si>
  <si>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</si>
  <si>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</si>
  <si>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</si>
  <si>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</si>
  <si>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</si>
  <si>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</si>
  <si>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</si>
  <si>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</si>
  <si>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</si>
  <si>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</si>
  <si>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</si>
  <si>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</si>
  <si>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</si>
  <si>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</si>
  <si>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</si>
  <si>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</si>
  <si>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</si>
  <si>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</si>
  <si>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</si>
  <si>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</si>
  <si>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</si>
  <si>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</si>
  <si>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</si>
  <si>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</si>
  <si>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</si>
  <si>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</si>
  <si>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</si>
  <si>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</si>
  <si>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</si>
  <si>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</si>
  <si>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</si>
  <si>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</si>
  <si>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</si>
  <si>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</si>
  <si>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</si>
  <si>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</si>
  <si>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</si>
  <si>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</si>
  <si>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</si>
  <si>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</si>
  <si>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</si>
  <si>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</si>
  <si>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</si>
  <si>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</si>
  <si>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</si>
  <si>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</si>
  <si>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</si>
  <si>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</si>
  <si>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</si>
  <si>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</si>
  <si>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</si>
  <si>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</si>
  <si>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</si>
  <si>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</si>
  <si>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</si>
  <si>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</si>
  <si>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</si>
  <si>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</si>
  <si>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</si>
  <si>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</si>
  <si>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</si>
  <si>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</si>
  <si>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</si>
  <si>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</si>
  <si>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</si>
  <si>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</si>
  <si>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</si>
  <si>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</si>
  <si>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</si>
  <si>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</si>
  <si>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</si>
  <si>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</si>
  <si>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</si>
  <si>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</si>
  <si>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</si>
  <si>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</si>
  <si>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</si>
  <si>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</si>
  <si>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</si>
  <si>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</si>
  <si>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</si>
  <si>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</si>
  <si>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</si>
  <si>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</si>
  <si>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</si>
  <si>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</si>
  <si>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</si>
  <si>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</si>
  <si>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</si>
  <si>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</si>
  <si>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</si>
  <si>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</si>
  <si>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</si>
  <si>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</si>
  <si>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</si>
  <si>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</si>
  <si>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</si>
  <si>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</si>
  <si>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</si>
  <si>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</si>
  <si>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</si>
  <si>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</si>
  <si>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</si>
  <si>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</si>
  <si>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</si>
  <si>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</si>
  <si>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</si>
  <si>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</si>
  <si>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</si>
  <si>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</si>
  <si>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</si>
  <si>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</si>
  <si>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</si>
  <si>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</si>
  <si>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</si>
  <si>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</si>
  <si>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</si>
  <si>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</si>
  <si>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</si>
  <si>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</si>
  <si>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</si>
  <si>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</si>
  <si>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</si>
  <si>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</si>
  <si>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</si>
  <si>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</si>
  <si>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</si>
  <si>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</si>
  <si>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</si>
  <si>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</si>
  <si>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</si>
  <si>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</si>
  <si>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</si>
  <si>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</si>
  <si>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</si>
  <si>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</si>
  <si>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</si>
  <si>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</si>
  <si>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</si>
  <si>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</si>
  <si>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</si>
  <si>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</si>
  <si>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</si>
  <si>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</si>
  <si>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</si>
  <si>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</si>
  <si>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</si>
  <si>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</si>
  <si>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</si>
  <si>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</si>
  <si>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</si>
  <si>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</si>
  <si>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</si>
  <si>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</si>
  <si>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</si>
  <si>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</si>
  <si>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</si>
  <si>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</si>
  <si>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</si>
  <si>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</si>
  <si>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</si>
  <si>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</si>
  <si>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</si>
  <si>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</si>
  <si>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</si>
  <si>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</si>
  <si>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</si>
  <si>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</si>
  <si>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</si>
  <si>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</si>
  <si>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</si>
  <si>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</si>
  <si>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</si>
  <si>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</si>
  <si>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</si>
  <si>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</si>
  <si>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</si>
  <si>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</si>
  <si>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</si>
  <si>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</si>
  <si>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</si>
  <si>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</si>
  <si>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</si>
  <si>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</si>
  <si>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</si>
  <si>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</si>
  <si>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</si>
  <si>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</si>
  <si>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</si>
  <si>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</si>
  <si>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</si>
  <si>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</si>
  <si>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</si>
  <si>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</si>
  <si>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</si>
  <si>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</si>
  <si>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</si>
  <si>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</si>
  <si>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</si>
  <si>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</si>
  <si>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</si>
  <si>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</si>
  <si>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</si>
  <si>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</si>
  <si>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</si>
  <si>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</si>
  <si>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</si>
  <si>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</si>
  <si>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</si>
  <si>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</si>
  <si>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</si>
  <si>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</si>
  <si>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</si>
  <si>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</si>
  <si>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</si>
  <si>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</si>
  <si>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</si>
  <si>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</si>
  <si>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</si>
  <si>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</si>
  <si>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</si>
  <si>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</si>
  <si>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</si>
  <si>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</si>
  <si>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</si>
  <si>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</si>
  <si>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</si>
  <si>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</si>
  <si>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</si>
  <si>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</si>
  <si>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</si>
  <si>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</si>
  <si>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</si>
  <si>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</si>
  <si>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</si>
  <si>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</si>
  <si>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</si>
  <si>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</si>
  <si>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</si>
  <si>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</si>
  <si>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</si>
  <si>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</si>
  <si>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</si>
  <si>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</si>
  <si>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</si>
  <si>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</si>
  <si>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</si>
  <si>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</si>
  <si>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</si>
  <si>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</si>
  <si>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</si>
  <si>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</si>
  <si>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</si>
  <si>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</si>
  <si>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</si>
  <si>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</si>
  <si>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</si>
  <si>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</si>
  <si>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</si>
  <si>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</si>
  <si>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</si>
  <si>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</si>
  <si>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</si>
  <si>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</si>
  <si>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</si>
  <si>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</si>
  <si>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</si>
  <si>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</si>
  <si>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</si>
  <si>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</si>
  <si>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</si>
  <si>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</si>
  <si>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</si>
  <si>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</si>
  <si>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</si>
  <si>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</si>
  <si>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</si>
  <si>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</si>
  <si>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</si>
  <si>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</si>
  <si>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</si>
  <si>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</si>
  <si>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</si>
  <si>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</si>
  <si>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</si>
  <si>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</si>
  <si>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</si>
  <si>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</si>
  <si>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</si>
  <si>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</si>
  <si>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</si>
  <si>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</si>
  <si>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</si>
  <si>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</si>
  <si>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</si>
  <si>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</si>
  <si>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</si>
  <si>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</si>
  <si>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</si>
  <si>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</si>
  <si>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</si>
  <si>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</si>
  <si>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</si>
  <si>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</si>
  <si>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</si>
  <si>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</si>
  <si>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</si>
  <si>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</si>
  <si>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</si>
  <si>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</si>
  <si>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</si>
  <si>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</si>
  <si>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</si>
  <si>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</si>
  <si>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</si>
  <si>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</si>
  <si>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</si>
  <si>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</si>
  <si>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</si>
  <si>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</si>
  <si>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</si>
  <si>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</si>
  <si>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</si>
  <si>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</si>
  <si>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</si>
  <si>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</si>
  <si>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</si>
  <si>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</si>
  <si>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</si>
  <si>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</si>
  <si>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</si>
  <si>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</si>
  <si>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</si>
  <si>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</si>
  <si>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</si>
  <si>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</si>
  <si>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</si>
  <si>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</si>
  <si>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</si>
  <si>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</si>
  <si>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</si>
  <si>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</si>
  <si>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</si>
  <si>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</si>
  <si>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</si>
  <si>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</si>
  <si>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</si>
  <si>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</si>
  <si>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</si>
  <si>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</si>
  <si>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</si>
  <si>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</si>
  <si>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</si>
  <si>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</si>
  <si>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</si>
  <si>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</si>
  <si>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</si>
  <si>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</si>
  <si>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</si>
  <si>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</si>
  <si>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</si>
  <si>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</si>
  <si>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</si>
  <si>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</si>
  <si>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</si>
  <si>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</si>
  <si>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</si>
  <si>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</si>
  <si>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</si>
  <si>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</si>
  <si>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</si>
  <si>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</si>
  <si>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</si>
  <si>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</si>
  <si>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</si>
  <si>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</si>
  <si>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</si>
  <si>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</si>
  <si>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</si>
  <si>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</si>
  <si>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</si>
  <si>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</si>
  <si>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</si>
  <si>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</si>
  <si>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</si>
  <si>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</si>
  <si>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</si>
  <si>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</si>
  <si>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</si>
  <si>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</si>
  <si>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</si>
  <si>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</si>
  <si>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</si>
  <si>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</si>
  <si>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</si>
  <si>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</si>
  <si>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</si>
  <si>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</si>
  <si>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</si>
  <si>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</si>
  <si>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</si>
  <si>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</si>
  <si>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</si>
  <si>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</si>
  <si>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</si>
  <si>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</si>
  <si>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</si>
  <si>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</si>
  <si>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</si>
  <si>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</si>
  <si>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</si>
  <si>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</si>
  <si>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</si>
  <si>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</si>
  <si>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</si>
  <si>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</si>
  <si>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</si>
  <si>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</si>
  <si>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</si>
  <si>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</si>
  <si>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</si>
  <si>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</si>
  <si>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</si>
  <si>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</si>
  <si>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</si>
  <si>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</si>
  <si>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</si>
  <si>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</si>
  <si>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</si>
  <si>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</si>
  <si>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</si>
  <si>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</si>
  <si>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</si>
  <si>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</si>
  <si>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</si>
  <si>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</si>
  <si>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</si>
  <si>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</si>
  <si>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</si>
  <si>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</si>
  <si>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</si>
  <si>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</si>
  <si>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</si>
  <si>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</si>
  <si>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</si>
  <si>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</si>
  <si>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</si>
  <si>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</si>
  <si>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</si>
  <si>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</si>
  <si>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</si>
  <si>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</si>
  <si>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</si>
  <si>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</si>
  <si>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</si>
  <si>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</si>
  <si>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</si>
  <si>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</si>
  <si>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</si>
  <si>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</si>
  <si>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</si>
  <si>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</si>
  <si>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</si>
  <si>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</si>
  <si>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</si>
  <si>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</si>
  <si>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</si>
  <si>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</si>
  <si>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</si>
  <si>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</si>
  <si>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</si>
  <si>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</si>
  <si>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</si>
  <si>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</si>
  <si>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</si>
  <si>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</si>
  <si>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</si>
  <si>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</si>
  <si>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</si>
  <si>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</si>
  <si>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</si>
  <si>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</si>
  <si>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</si>
  <si>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</si>
  <si>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</si>
  <si>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</si>
  <si>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</si>
  <si>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</si>
  <si>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</si>
  <si>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</si>
  <si>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</si>
  <si>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</si>
  <si>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</si>
  <si>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</si>
  <si>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</si>
  <si>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</si>
  <si>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</si>
  <si>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</si>
  <si>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</si>
  <si>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</si>
  <si>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</si>
  <si>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</si>
  <si>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</si>
  <si>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</si>
  <si>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</si>
  <si>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</si>
  <si>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</si>
  <si>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</si>
  <si>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</si>
  <si>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</si>
  <si>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</si>
  <si>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</si>
  <si>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</si>
  <si>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</si>
  <si>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</si>
  <si>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</si>
  <si>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</si>
  <si>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</si>
  <si>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</si>
  <si>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</si>
  <si>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</si>
  <si>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</si>
  <si>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</si>
  <si>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</si>
  <si>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</si>
  <si>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</si>
  <si>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</si>
  <si>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</si>
  <si>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</si>
  <si>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</si>
  <si>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</si>
  <si>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</si>
  <si>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</si>
  <si>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</si>
  <si>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</si>
  <si>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</si>
  <si>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</si>
  <si>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</si>
  <si>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</si>
  <si>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</si>
  <si>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</si>
  <si>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</si>
  <si>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</si>
  <si>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</si>
  <si>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</si>
  <si>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</si>
  <si>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</si>
  <si>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</si>
  <si>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</si>
  <si>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</si>
  <si>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</si>
  <si>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</si>
  <si>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</si>
  <si>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</si>
  <si>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</si>
  <si>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</si>
  <si>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</si>
  <si>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</si>
  <si>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</si>
  <si>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</si>
  <si>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</si>
  <si>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</si>
  <si>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</si>
  <si>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</si>
  <si>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</si>
  <si>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</si>
  <si>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</si>
  <si>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</si>
  <si>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</si>
  <si>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</si>
  <si>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</si>
  <si>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</si>
  <si>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</si>
  <si>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</si>
  <si>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</si>
  <si>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</si>
  <si>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</si>
  <si>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</si>
  <si>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</si>
  <si>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</si>
  <si>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</si>
  <si>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</si>
  <si>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</si>
  <si>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</si>
  <si>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</si>
  <si>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</si>
  <si>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</si>
  <si>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</si>
  <si>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</si>
  <si>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</si>
  <si>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</si>
  <si>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</si>
  <si>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</si>
  <si>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</si>
  <si>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</si>
  <si>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</si>
  <si>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</si>
  <si>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</si>
  <si>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</si>
  <si>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</si>
  <si>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</si>
  <si>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</si>
  <si>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</si>
  <si>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</si>
  <si>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</si>
  <si>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</si>
  <si>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</si>
  <si>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</si>
  <si>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</si>
  <si>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</si>
  <si>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</si>
  <si>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</si>
  <si>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</si>
  <si>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</si>
  <si>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</si>
  <si>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</si>
  <si>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</si>
  <si>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</si>
  <si>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</si>
  <si>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</si>
  <si>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</si>
  <si>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</si>
  <si>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</si>
  <si>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</si>
  <si>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</si>
  <si>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</si>
  <si>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</si>
  <si>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</si>
  <si>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</si>
  <si>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</si>
  <si>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</si>
  <si>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</si>
  <si>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</si>
  <si>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</si>
  <si>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</si>
  <si>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</si>
  <si>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</si>
  <si>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</si>
  <si>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</si>
  <si>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</si>
  <si>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</si>
  <si>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</si>
  <si>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</si>
  <si>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</si>
  <si>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</si>
  <si>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</si>
  <si>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</si>
  <si>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</si>
  <si>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</si>
  <si>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</si>
  <si>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</si>
  <si>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</si>
  <si>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</si>
  <si>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</si>
  <si>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</si>
  <si>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</si>
  <si>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</si>
  <si>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</si>
  <si>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</si>
  <si>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</si>
  <si>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</si>
  <si>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</si>
  <si>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</si>
  <si>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</si>
  <si>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</si>
  <si>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</si>
  <si>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</si>
  <si>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</si>
  <si>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</si>
  <si>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</si>
  <si>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</si>
  <si>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</si>
  <si>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</si>
  <si>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</si>
  <si>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</si>
  <si>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</si>
  <si>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</si>
  <si>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</si>
  <si>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</si>
  <si>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</si>
  <si>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</si>
  <si>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</si>
  <si>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</si>
  <si>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</si>
  <si>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</si>
  <si>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</si>
  <si>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</si>
  <si>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</si>
  <si>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</si>
  <si>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</si>
  <si>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</si>
  <si>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</si>
  <si>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</si>
  <si>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</si>
  <si>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</si>
  <si>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</si>
  <si>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</si>
  <si>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</si>
  <si>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</si>
  <si>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</si>
  <si>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</si>
  <si>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</si>
  <si>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</si>
  <si>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</si>
  <si>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</si>
  <si>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</si>
  <si>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</si>
  <si>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</si>
  <si>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</si>
  <si>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</si>
  <si>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</si>
  <si>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</si>
  <si>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</si>
  <si>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</si>
  <si>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</si>
  <si>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</si>
  <si>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</si>
  <si>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</si>
  <si>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</si>
  <si>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</si>
  <si>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</si>
  <si>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</si>
  <si>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</si>
  <si>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</si>
  <si>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</si>
  <si>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</si>
  <si>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</si>
  <si>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</si>
  <si>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</si>
  <si>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</si>
  <si>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</si>
  <si>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</si>
  <si>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</si>
  <si>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</si>
  <si>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</si>
  <si>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</si>
  <si>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</si>
  <si>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</si>
  <si>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</si>
  <si>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</si>
  <si>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</si>
  <si>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</si>
  <si>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</si>
  <si>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</si>
  <si>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</si>
  <si>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</si>
  <si>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</si>
  <si>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</si>
  <si>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</si>
  <si>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</si>
  <si>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</si>
  <si>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</si>
  <si>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</si>
  <si>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</si>
  <si>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</si>
  <si>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</si>
  <si>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</si>
  <si>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</si>
  <si>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</si>
  <si>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</si>
  <si>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</si>
  <si>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</si>
  <si>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</si>
  <si>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</si>
  <si>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</si>
  <si>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</si>
  <si>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</si>
  <si>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</si>
  <si>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</si>
  <si>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</si>
  <si>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</si>
  <si>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</si>
  <si>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</si>
  <si>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</si>
  <si>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</si>
  <si>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</si>
  <si>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</si>
  <si>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</si>
  <si>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</si>
  <si>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</si>
  <si>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</si>
  <si>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</si>
  <si>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</si>
  <si>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</si>
  <si>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</si>
  <si>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</si>
  <si>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</si>
  <si>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</si>
  <si>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</si>
  <si>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</si>
  <si>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</si>
  <si>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</si>
  <si>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</si>
  <si>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</si>
  <si>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</si>
  <si>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</si>
  <si>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</si>
  <si>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</si>
  <si>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</si>
  <si>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</si>
  <si>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</si>
  <si>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</si>
  <si>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</si>
  <si>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</si>
  <si>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</si>
  <si>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</si>
  <si>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</si>
  <si>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</si>
  <si>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</si>
  <si>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</si>
  <si>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</si>
  <si>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</si>
  <si>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</si>
  <si>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</si>
  <si>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</si>
  <si>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</si>
  <si>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</si>
  <si>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</si>
  <si>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</si>
  <si>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</si>
  <si>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</si>
  <si>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</si>
  <si>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</si>
  <si>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</si>
  <si>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</si>
  <si>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</si>
  <si>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</si>
  <si>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</si>
  <si>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</si>
  <si>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</si>
  <si>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</si>
  <si>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</si>
  <si>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</si>
  <si>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</si>
  <si>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</si>
  <si>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</si>
  <si>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</si>
  <si>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</si>
  <si>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</si>
  <si>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</si>
  <si>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</si>
  <si>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</si>
  <si>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</si>
  <si>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</si>
  <si>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</si>
  <si>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</si>
  <si>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</si>
  <si>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</si>
  <si>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</si>
  <si>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</si>
  <si>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</si>
  <si>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</si>
  <si>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</si>
  <si>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</si>
  <si>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</si>
  <si>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</si>
  <si>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</si>
  <si>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</si>
  <si>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</si>
  <si>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</si>
  <si>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</si>
  <si>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</si>
  <si>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</si>
  <si>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</si>
  <si>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</si>
  <si>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</si>
  <si>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</si>
  <si>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</si>
  <si>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</si>
  <si>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</si>
  <si>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</si>
  <si>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</si>
  <si>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</si>
  <si>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</si>
  <si>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</si>
  <si>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</si>
  <si>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</si>
  <si>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</si>
  <si>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</si>
  <si>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</si>
  <si>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</si>
  <si>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</si>
  <si>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</si>
  <si>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</si>
  <si>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</si>
  <si>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</si>
  <si>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</si>
  <si>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</si>
  <si>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</si>
  <si>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</si>
  <si>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</si>
  <si>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</si>
  <si>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</si>
  <si>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</si>
  <si>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</si>
  <si>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</si>
  <si>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</si>
  <si>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</si>
  <si>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</si>
  <si>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</si>
  <si>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</si>
  <si>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</si>
  <si>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</si>
  <si>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</si>
  <si>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</si>
  <si>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</si>
  <si>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</si>
  <si>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</si>
  <si>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</si>
  <si>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</si>
  <si>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</si>
  <si>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</si>
  <si>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</si>
  <si>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</si>
  <si>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</si>
  <si>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</si>
  <si>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</si>
  <si>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</si>
  <si>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</si>
  <si>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</si>
  <si>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</si>
  <si>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</si>
  <si>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</si>
  <si>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</si>
  <si>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</si>
  <si>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</si>
  <si>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</si>
  <si>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</si>
  <si>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</si>
  <si>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</si>
  <si>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</si>
  <si>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</si>
  <si>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</si>
  <si>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</si>
  <si>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</si>
  <si>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</si>
  <si>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</si>
  <si>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</si>
  <si>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</si>
  <si>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</si>
  <si>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</si>
  <si>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</si>
  <si>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</si>
  <si>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</si>
  <si>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</si>
  <si>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</si>
  <si>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</si>
  <si>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</si>
  <si>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</si>
  <si>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</si>
  <si>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</si>
  <si>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</si>
  <si>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</si>
  <si>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</si>
  <si>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</si>
  <si>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</si>
  <si>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</si>
  <si>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</si>
  <si>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</si>
  <si>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</si>
  <si>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</si>
  <si>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</si>
  <si>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</si>
  <si>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</si>
  <si>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</si>
  <si>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</si>
  <si>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</si>
  <si>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</si>
  <si>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</si>
  <si>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</si>
  <si>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</si>
  <si>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</si>
  <si>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</si>
  <si>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</si>
  <si>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</si>
  <si>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</si>
  <si>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</si>
  <si>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</si>
  <si>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</si>
  <si>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</si>
  <si>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</si>
  <si>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</si>
  <si>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</si>
  <si>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</si>
  <si>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</si>
  <si>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</si>
  <si>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</si>
  <si>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</si>
  <si>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</si>
  <si>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</si>
  <si>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</si>
  <si>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</si>
  <si>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</si>
  <si>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</si>
  <si>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</si>
  <si>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</si>
  <si>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</si>
  <si>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</si>
  <si>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</si>
  <si>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</si>
  <si>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</si>
  <si>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</si>
  <si>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</si>
  <si>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</si>
  <si>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</si>
  <si>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</si>
  <si>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</si>
  <si>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</si>
  <si>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</si>
  <si>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</si>
  <si>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</si>
  <si>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</si>
  <si>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</si>
  <si>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</si>
  <si>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</si>
  <si>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</si>
  <si>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</si>
  <si>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</si>
  <si>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</si>
  <si>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</si>
  <si>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</si>
  <si>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</si>
  <si>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</si>
  <si>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</si>
  <si>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</si>
  <si>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</si>
  <si>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</si>
  <si>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</si>
  <si>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</si>
  <si>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</si>
  <si>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</si>
  <si>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</si>
  <si>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</si>
  <si>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</si>
  <si>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</si>
  <si>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</si>
  <si>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</si>
  <si>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</si>
  <si>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</si>
  <si>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</si>
  <si>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</si>
  <si>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</si>
  <si>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</si>
  <si>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</si>
  <si>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</si>
  <si>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</si>
  <si>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</si>
  <si>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</si>
  <si>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</si>
  <si>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</si>
  <si>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</si>
  <si>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</si>
  <si>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</si>
  <si>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</si>
  <si>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</si>
  <si>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</si>
  <si>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</si>
  <si>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</si>
  <si>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</si>
  <si>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</si>
  <si>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</si>
  <si>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</si>
  <si>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</si>
  <si>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</si>
  <si>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</si>
  <si>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</si>
  <si>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</si>
  <si>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</si>
  <si>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</si>
  <si>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</si>
  <si>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</si>
  <si>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</si>
  <si>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</si>
  <si>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</si>
  <si>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</si>
  <si>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</si>
  <si>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</si>
  <si>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</si>
  <si>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</si>
  <si>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</si>
  <si>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</si>
  <si>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</si>
  <si>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</si>
  <si>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</si>
  <si>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</si>
  <si>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</si>
  <si>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</si>
  <si>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</si>
  <si>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</si>
  <si>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</si>
  <si>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</si>
  <si>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</si>
  <si>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</si>
  <si>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</si>
  <si>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</si>
  <si>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</si>
  <si>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</si>
  <si>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</si>
  <si>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</si>
  <si>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</si>
  <si>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</si>
  <si>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</si>
  <si>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</si>
  <si>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</si>
  <si>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</si>
  <si>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</si>
  <si>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</si>
  <si>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</si>
  <si>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</si>
  <si>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</si>
  <si>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</si>
  <si>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</si>
  <si>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</si>
  <si>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</si>
  <si>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</si>
  <si>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</si>
  <si>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</si>
  <si>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</si>
  <si>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</si>
  <si>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</si>
  <si>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</si>
  <si>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</si>
  <si>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</si>
  <si>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</si>
  <si>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</si>
  <si>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</si>
  <si>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</si>
  <si>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</si>
  <si>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</si>
  <si>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</si>
  <si>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</si>
  <si>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</si>
  <si>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</si>
  <si>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</si>
  <si>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</si>
  <si>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</si>
  <si>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</si>
  <si>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</si>
  <si>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</si>
  <si>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</si>
  <si>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</si>
  <si>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</si>
  <si>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</si>
  <si>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</si>
  <si>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</si>
  <si>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</si>
  <si>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</si>
  <si>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</si>
  <si>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</si>
  <si>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</si>
  <si>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</si>
  <si>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</si>
  <si>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</si>
  <si>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</si>
  <si>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</si>
  <si>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</si>
  <si>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</si>
  <si>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</si>
  <si>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</si>
  <si>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</si>
  <si>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</si>
  <si>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</si>
  <si>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</si>
  <si>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</si>
  <si>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</si>
  <si>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</si>
  <si>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</si>
  <si>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</si>
  <si>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</si>
  <si>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</si>
  <si>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</si>
  <si>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</si>
  <si>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</si>
  <si>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</si>
  <si>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</si>
  <si>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</si>
  <si>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</si>
  <si>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</si>
  <si>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</si>
  <si>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</si>
  <si>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</si>
  <si>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</si>
  <si>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</si>
  <si>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</si>
  <si>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</si>
  <si>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</si>
  <si>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</si>
  <si>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</si>
  <si>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</si>
  <si>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</si>
  <si>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</si>
  <si>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</si>
  <si>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</si>
  <si>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</si>
  <si>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</si>
  <si>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</si>
  <si>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</si>
  <si>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</si>
  <si>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</si>
  <si>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</si>
  <si>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</si>
  <si>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</si>
  <si>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</si>
  <si>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</si>
  <si>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</si>
  <si>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</si>
  <si>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</si>
  <si>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</si>
  <si>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</si>
  <si>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</si>
  <si>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</si>
  <si>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</si>
  <si>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</si>
  <si>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</si>
  <si>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</si>
  <si>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</si>
  <si>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</si>
  <si>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</si>
  <si>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</si>
  <si>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</si>
  <si>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</si>
  <si>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</si>
  <si>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</si>
  <si>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</si>
  <si>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</si>
  <si>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</si>
  <si>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</si>
  <si>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</si>
  <si>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</si>
  <si>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</si>
  <si>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</si>
  <si>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</si>
  <si>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</si>
  <si>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</si>
  <si>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</si>
  <si>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</si>
  <si>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</si>
  <si>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</si>
  <si>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</si>
  <si>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</si>
  <si>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</si>
  <si>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</si>
  <si>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</si>
  <si>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</si>
  <si>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</si>
  <si>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</si>
  <si>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</si>
  <si>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</si>
  <si>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</si>
  <si>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</si>
  <si>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</si>
  <si>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</si>
  <si>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</si>
  <si>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</si>
  <si>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</si>
  <si>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</si>
  <si>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</si>
  <si>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</si>
  <si>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</si>
  <si>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</si>
  <si>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</si>
  <si>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</si>
  <si>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</si>
  <si>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</si>
  <si>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</si>
  <si>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</si>
  <si>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</si>
  <si>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</si>
  <si>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</si>
  <si>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</si>
  <si>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</si>
  <si>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</si>
  <si>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</si>
  <si>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</si>
  <si>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</si>
  <si>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</si>
  <si>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</si>
  <si>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</si>
  <si>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</si>
  <si>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</si>
  <si>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</si>
  <si>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</si>
  <si>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</si>
  <si>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</si>
  <si>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</si>
  <si>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</si>
  <si>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</si>
  <si>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</si>
  <si>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</si>
  <si>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</si>
  <si>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</si>
  <si>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</si>
  <si>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</si>
  <si>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</si>
  <si>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</si>
  <si>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</si>
  <si>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</si>
  <si>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</si>
  <si>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</si>
  <si>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</si>
  <si>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</si>
  <si>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</si>
  <si>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</si>
  <si>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</si>
  <si>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</si>
  <si>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</si>
  <si>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</si>
  <si>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</si>
  <si>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</si>
  <si>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</si>
  <si>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</si>
  <si>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</si>
  <si>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</si>
  <si>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</si>
  <si>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</si>
  <si>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</si>
  <si>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</si>
  <si>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</si>
  <si>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</si>
  <si>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</si>
  <si>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</si>
  <si>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</si>
  <si>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</si>
  <si>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</si>
  <si>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</si>
  <si>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</si>
  <si>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</si>
  <si>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</si>
  <si>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</si>
  <si>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</si>
  <si>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</si>
  <si>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</si>
  <si>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</si>
  <si>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</si>
  <si>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</si>
  <si>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</si>
  <si>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</si>
  <si>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</si>
  <si>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</si>
  <si>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</si>
  <si>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</si>
  <si>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</si>
  <si>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</si>
  <si>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</si>
  <si>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</si>
  <si>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</si>
  <si>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</si>
  <si>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</si>
  <si>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</si>
  <si>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</si>
  <si>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</si>
  <si>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</si>
  <si>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</si>
  <si>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</si>
  <si>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</si>
  <si>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</si>
  <si>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</si>
  <si>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</si>
  <si>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</si>
  <si>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</si>
  <si>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</si>
  <si>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</si>
  <si>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</si>
  <si>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</si>
  <si>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</si>
  <si>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</si>
  <si>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</si>
  <si>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</si>
  <si>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</si>
  <si>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</si>
  <si>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</si>
  <si>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</si>
  <si>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</si>
  <si>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</si>
  <si>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</si>
  <si>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</si>
  <si>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</si>
  <si>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</si>
  <si>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</si>
  <si>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</si>
  <si>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</si>
  <si>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</si>
  <si>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</si>
  <si>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</si>
  <si>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</si>
  <si>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</si>
  <si>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</si>
  <si>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</si>
  <si>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</si>
  <si>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</si>
  <si>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</si>
  <si>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</si>
  <si>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</si>
  <si>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</si>
  <si>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</si>
  <si>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</si>
  <si>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</si>
  <si>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</si>
  <si>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</si>
  <si>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</si>
  <si>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</si>
  <si>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</si>
  <si>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</si>
  <si>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</si>
  <si>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</si>
  <si>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</si>
  <si>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</si>
  <si>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</si>
  <si>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</si>
  <si>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</si>
  <si>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</si>
  <si>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</si>
  <si>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</si>
  <si>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</si>
  <si>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</si>
  <si>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</si>
  <si>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</si>
  <si>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</si>
  <si>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</si>
  <si>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</si>
  <si>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</si>
  <si>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</si>
  <si>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</si>
  <si>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</si>
  <si>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</si>
  <si>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</si>
  <si>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</si>
  <si>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</si>
  <si>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</si>
  <si>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</si>
  <si>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</si>
  <si>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</si>
  <si>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</si>
  <si>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</si>
  <si>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</si>
  <si>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</si>
  <si>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</si>
  <si>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</si>
  <si>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</si>
  <si>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</si>
  <si>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</si>
  <si>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</si>
  <si>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</si>
  <si>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</si>
  <si>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</si>
  <si>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</si>
  <si>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</si>
  <si>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</si>
  <si>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</si>
  <si>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</si>
  <si>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</si>
  <si>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</si>
  <si>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</si>
  <si>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</si>
  <si>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</si>
  <si>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</si>
  <si>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</si>
  <si>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</si>
  <si>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</si>
  <si>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</si>
  <si>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</si>
  <si>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</si>
  <si>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</si>
  <si>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</si>
  <si>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</si>
  <si>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</si>
  <si>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</si>
  <si>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</si>
  <si>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</si>
  <si>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</si>
  <si>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</si>
  <si>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</si>
  <si>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</si>
  <si>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</si>
  <si>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</si>
  <si>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</si>
  <si>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</si>
  <si>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</si>
  <si>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</si>
  <si>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</si>
  <si>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</si>
  <si>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</si>
  <si>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</si>
  <si>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</si>
  <si>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</si>
  <si>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</si>
  <si>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</si>
  <si>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</si>
  <si>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</si>
  <si>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</si>
  <si>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</si>
  <si>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</si>
  <si>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</si>
  <si>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</si>
  <si>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</si>
  <si>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</si>
  <si>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</si>
  <si>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</si>
  <si>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</si>
  <si>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</si>
  <si>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</si>
  <si>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</si>
  <si>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</si>
  <si>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</si>
  <si>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</si>
  <si>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</si>
  <si>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</si>
  <si>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</si>
  <si>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</si>
  <si>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</si>
  <si>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</si>
  <si>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</si>
  <si>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</si>
  <si>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</si>
  <si>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</si>
  <si>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</si>
  <si>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</si>
  <si>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</si>
  <si>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</si>
  <si>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</si>
  <si>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</si>
  <si>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</si>
  <si>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</si>
  <si>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</si>
  <si>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</si>
  <si>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</si>
  <si>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</si>
  <si>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</si>
  <si>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</si>
  <si>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</si>
  <si>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</si>
  <si>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</si>
  <si>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</si>
  <si>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</si>
  <si>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</si>
  <si>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</si>
  <si>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</si>
  <si>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</si>
  <si>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</si>
  <si>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</si>
  <si>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</si>
  <si>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</si>
  <si>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</si>
  <si>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</si>
  <si>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</si>
  <si>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</si>
  <si>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</si>
  <si>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</si>
  <si>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</si>
  <si>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</si>
  <si>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</si>
  <si>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</si>
  <si>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</si>
  <si>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</si>
  <si>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</si>
  <si>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</si>
  <si>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</si>
  <si>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</si>
  <si>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</si>
  <si>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</si>
  <si>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</si>
  <si>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</si>
  <si>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</si>
  <si>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</si>
  <si>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</si>
  <si>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</si>
  <si>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</si>
  <si>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</si>
  <si>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</si>
  <si>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</si>
  <si>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</si>
  <si>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</si>
  <si>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</si>
  <si>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</si>
  <si>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</si>
  <si>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</si>
  <si>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</si>
  <si>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</si>
  <si>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</si>
  <si>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</si>
  <si>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</si>
  <si>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</si>
  <si>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</si>
  <si>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</si>
  <si>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</si>
  <si>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</si>
  <si>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</si>
  <si>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</si>
  <si>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</si>
  <si>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</si>
  <si>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</si>
  <si>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</si>
  <si>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</si>
  <si>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</si>
  <si>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</si>
  <si>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</si>
  <si>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</si>
  <si>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</si>
  <si>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</si>
  <si>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</si>
  <si>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</si>
  <si>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</si>
  <si>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</si>
  <si>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</si>
  <si>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</si>
  <si>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</si>
  <si>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</si>
  <si>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</si>
  <si>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</si>
  <si>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</si>
  <si>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</si>
  <si>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</si>
  <si>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</si>
  <si>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</si>
  <si>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</si>
  <si>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</si>
  <si>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</si>
  <si>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</si>
  <si>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</si>
  <si>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</si>
  <si>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</si>
  <si>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</si>
  <si>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</si>
  <si>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</si>
  <si>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</si>
  <si>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</si>
  <si>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</si>
  <si>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</si>
  <si>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</si>
  <si>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</si>
  <si>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</si>
  <si>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</si>
  <si>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</si>
  <si>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</si>
  <si>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</si>
  <si>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</si>
  <si>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</si>
  <si>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</si>
  <si>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</si>
  <si>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</si>
  <si>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</si>
  <si>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</si>
  <si>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</si>
  <si>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</si>
  <si>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</si>
  <si>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</si>
  <si>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</si>
  <si>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</si>
  <si>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</si>
  <si>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</si>
  <si>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</si>
  <si>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</si>
  <si>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</si>
  <si>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</si>
  <si>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</si>
  <si>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</si>
  <si>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</si>
  <si>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</si>
  <si>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</si>
  <si>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</si>
  <si>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</si>
  <si>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</si>
  <si>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</si>
  <si>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</si>
  <si>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</si>
  <si>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</si>
  <si>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</si>
  <si>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</si>
  <si>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</si>
  <si>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</si>
  <si>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</si>
  <si>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</si>
  <si>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</si>
  <si>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</si>
  <si>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</si>
  <si>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</si>
  <si>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</si>
  <si>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</si>
  <si>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</si>
  <si>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</si>
  <si>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</si>
  <si>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</si>
  <si>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</si>
  <si>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</si>
  <si>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</si>
  <si>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</si>
  <si>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</si>
  <si>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</si>
  <si>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</si>
  <si>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</si>
  <si>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</si>
  <si>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</si>
  <si>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</si>
  <si>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</si>
  <si>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</si>
  <si>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</si>
  <si>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</si>
  <si>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</si>
  <si>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</si>
  <si>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</si>
  <si>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</si>
  <si>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</si>
  <si>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</si>
  <si>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</si>
  <si>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</si>
  <si>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</si>
  <si>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</si>
  <si>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</si>
  <si>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</si>
  <si>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</si>
  <si>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</si>
  <si>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</si>
  <si>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</si>
  <si>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</si>
  <si>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</si>
  <si>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</si>
  <si>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</si>
  <si>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</si>
  <si>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</si>
  <si>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</si>
  <si>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</si>
  <si>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</si>
  <si>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</si>
  <si>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</si>
  <si>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</si>
  <si>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</si>
  <si>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</si>
  <si>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</si>
  <si>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</si>
  <si>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</si>
  <si>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</si>
  <si>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</si>
  <si>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</si>
  <si>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</si>
  <si>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</si>
  <si>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</si>
  <si>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</si>
  <si>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</si>
  <si>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</si>
  <si>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</si>
  <si>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</si>
  <si>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</si>
  <si>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</si>
  <si>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</si>
  <si>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</si>
  <si>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</si>
  <si>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</si>
  <si>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</si>
  <si>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</si>
  <si>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</si>
  <si>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</si>
  <si>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</si>
  <si>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</si>
  <si>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</si>
  <si>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</si>
  <si>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</si>
  <si>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</si>
  <si>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</si>
  <si>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</si>
  <si>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</si>
  <si>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</si>
  <si>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</si>
  <si>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</si>
  <si>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</si>
  <si>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</si>
  <si>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</si>
  <si>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</si>
  <si>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</si>
  <si>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</si>
  <si>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</si>
  <si>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</si>
  <si>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</si>
  <si>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</si>
  <si>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</si>
  <si>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</si>
  <si>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</si>
  <si>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</si>
  <si>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</si>
  <si>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</si>
  <si>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</si>
  <si>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</si>
  <si>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</si>
  <si>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</si>
  <si>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</si>
  <si>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</si>
  <si>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</si>
  <si>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</si>
  <si>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</si>
  <si>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</si>
  <si>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</si>
  <si>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</si>
  <si>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</si>
  <si>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</si>
  <si>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</si>
  <si>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</si>
  <si>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</si>
  <si>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</si>
  <si>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</si>
  <si>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</si>
  <si>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</si>
  <si>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</si>
  <si>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</si>
  <si>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</si>
  <si>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</si>
  <si>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</si>
  <si>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</si>
  <si>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</si>
  <si>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</si>
  <si>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</si>
  <si>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</si>
  <si>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</si>
  <si>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</si>
  <si>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</si>
  <si>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</si>
  <si>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</si>
  <si>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</si>
  <si>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</si>
  <si>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</si>
  <si>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</si>
  <si>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</si>
  <si>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</si>
  <si>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</si>
  <si>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</si>
  <si>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</si>
  <si>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</si>
  <si>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</si>
  <si>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</si>
  <si>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</si>
  <si>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</si>
  <si>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</si>
  <si>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</si>
  <si>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</si>
  <si>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</si>
  <si>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</si>
  <si>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</si>
  <si>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</si>
  <si>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</si>
  <si>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</si>
  <si>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</si>
  <si>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</si>
  <si>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</si>
  <si>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</si>
  <si>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</si>
  <si>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</si>
  <si>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</si>
  <si>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</si>
  <si>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</si>
  <si>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</si>
  <si>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</si>
  <si>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</si>
  <si>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</si>
  <si>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</si>
  <si>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</si>
  <si>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</si>
  <si>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</si>
  <si>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</si>
  <si>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</si>
  <si>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</si>
  <si>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</si>
  <si>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</si>
  <si>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</si>
  <si>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</si>
  <si>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</si>
  <si>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</si>
  <si>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</si>
  <si>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</si>
  <si>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</si>
  <si>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</si>
  <si>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</si>
  <si>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</si>
  <si>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</si>
  <si>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</si>
  <si>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</si>
  <si>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</si>
  <si>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</si>
  <si>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</si>
  <si>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</si>
  <si>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</si>
  <si>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</si>
  <si>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</si>
  <si>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</si>
  <si>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</si>
  <si>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</si>
  <si>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</si>
  <si>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</si>
  <si>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</si>
  <si>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</si>
  <si>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</si>
  <si>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</si>
  <si>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</si>
  <si>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</si>
  <si>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</si>
  <si>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</si>
  <si>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</si>
  <si>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</si>
  <si>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</si>
  <si>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</si>
  <si>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</si>
  <si>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</si>
  <si>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</si>
  <si>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</si>
  <si>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</si>
  <si>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</si>
  <si>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</si>
  <si>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</si>
  <si>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</si>
  <si>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</si>
  <si>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</si>
  <si>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</si>
  <si>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</si>
  <si>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</si>
  <si>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</si>
  <si>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</si>
  <si>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</si>
  <si>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</si>
  <si>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</si>
  <si>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</si>
  <si>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</si>
  <si>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</si>
  <si>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</si>
  <si>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</si>
  <si>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</si>
  <si>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</si>
  <si>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</si>
  <si>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</si>
  <si>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</si>
  <si>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</si>
  <si>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</si>
  <si>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</si>
  <si>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</si>
  <si>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</si>
  <si>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</si>
  <si>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</si>
  <si>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</si>
  <si>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</si>
  <si>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</si>
  <si>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</si>
  <si>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</si>
  <si>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</si>
  <si>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</si>
  <si>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</si>
  <si>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</si>
  <si>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</si>
  <si>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</si>
  <si>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</si>
  <si>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</si>
  <si>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</si>
  <si>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</si>
  <si>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</si>
  <si>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</si>
  <si>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</si>
  <si>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</si>
  <si>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</si>
  <si>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</si>
  <si>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</si>
  <si>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</si>
  <si>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</si>
  <si>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</si>
  <si>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</si>
  <si>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</si>
  <si>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</si>
  <si>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</si>
  <si>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</si>
  <si>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</si>
  <si>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</si>
  <si>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</si>
  <si>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</si>
  <si>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</si>
  <si>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</si>
  <si>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</si>
  <si>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</si>
  <si>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</si>
  <si>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</si>
  <si>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</si>
  <si>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</si>
  <si>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</si>
  <si>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</si>
  <si>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</si>
  <si>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</si>
  <si>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</si>
  <si>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</si>
  <si>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</si>
  <si>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</si>
  <si>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</si>
  <si>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</si>
  <si>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</si>
  <si>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</si>
  <si>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</si>
  <si>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</si>
  <si>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</si>
  <si>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</si>
  <si>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</si>
  <si>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</si>
  <si>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</si>
  <si>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</si>
  <si>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</si>
  <si>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</si>
  <si>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</si>
  <si>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</si>
  <si>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</si>
  <si>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</si>
  <si>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</si>
  <si>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</si>
  <si>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</si>
  <si>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</si>
  <si>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</si>
  <si>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</si>
  <si>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</si>
  <si>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</si>
  <si>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</si>
  <si>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</si>
  <si>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</si>
  <si>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</si>
  <si>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</si>
  <si>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</si>
  <si>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</si>
  <si>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</si>
  <si>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</si>
  <si>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</si>
  <si>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</si>
  <si>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</si>
  <si>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</si>
  <si>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</si>
  <si>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</si>
  <si>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</si>
  <si>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</si>
  <si>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</si>
  <si>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</si>
  <si>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</si>
  <si>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</si>
  <si>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</si>
  <si>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</si>
  <si>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</si>
  <si>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</si>
  <si>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</si>
  <si>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</si>
  <si>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</si>
  <si>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</si>
  <si>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</si>
  <si>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</si>
  <si>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</si>
  <si>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</si>
  <si>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</si>
  <si>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</si>
  <si>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</si>
  <si>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</si>
  <si>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</si>
  <si>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</si>
  <si>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</si>
  <si>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</si>
  <si>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</si>
  <si>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</si>
  <si>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</si>
  <si>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</si>
  <si>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</si>
  <si>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</si>
  <si>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</si>
  <si>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</si>
  <si>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</si>
  <si>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</si>
  <si>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</si>
  <si>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</si>
  <si>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</si>
  <si>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</si>
  <si>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</si>
  <si>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</si>
  <si>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</si>
  <si>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</si>
  <si>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</si>
  <si>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</si>
  <si>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</si>
  <si>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</si>
  <si>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</si>
  <si>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</si>
  <si>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</si>
  <si>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</si>
  <si>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</si>
  <si>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</si>
  <si>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</si>
  <si>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</si>
  <si>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</si>
  <si>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</si>
  <si>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</si>
  <si>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</si>
  <si>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</si>
  <si>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</si>
  <si>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</si>
  <si>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</si>
  <si>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</si>
  <si>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</si>
  <si>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</si>
  <si>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</si>
  <si>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</si>
  <si>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</si>
  <si>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</si>
  <si>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</si>
  <si>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</si>
  <si>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</si>
  <si>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</si>
  <si>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</si>
  <si>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</si>
  <si>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</si>
  <si>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</si>
  <si>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</si>
  <si>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</si>
  <si>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</si>
  <si>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</si>
  <si>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</si>
  <si>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</si>
  <si>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</si>
  <si>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</si>
  <si>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</si>
  <si>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</si>
  <si>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</si>
  <si>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</si>
  <si>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</si>
  <si>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</si>
  <si>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</si>
  <si>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</si>
  <si>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</si>
  <si>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</si>
  <si>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</si>
  <si>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</si>
  <si>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</si>
  <si>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</si>
  <si>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</si>
  <si>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</si>
  <si>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</si>
  <si>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</si>
  <si>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</si>
  <si>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</si>
  <si>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</si>
  <si>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</si>
  <si>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</si>
  <si>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</si>
  <si>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</si>
  <si>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</si>
  <si>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</si>
  <si>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</si>
  <si>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</si>
  <si>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</si>
  <si>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</si>
  <si>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</si>
  <si>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</si>
  <si>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</si>
  <si>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</si>
  <si>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</si>
  <si>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</si>
  <si>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</si>
  <si>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</si>
  <si>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</si>
  <si>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</si>
  <si>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</si>
  <si>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</si>
  <si>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</si>
  <si>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</si>
  <si>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</si>
  <si>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</si>
  <si>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</si>
  <si>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</si>
  <si>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</si>
  <si>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</si>
  <si>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</si>
  <si>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</si>
  <si>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</si>
  <si>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</si>
  <si>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</si>
  <si>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</si>
  <si>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</si>
  <si>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</si>
  <si>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</si>
  <si>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</si>
  <si>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</si>
  <si>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</si>
  <si>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</si>
  <si>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</si>
  <si>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</si>
  <si>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</si>
  <si>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</si>
  <si>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</si>
  <si>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</si>
  <si>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</si>
  <si>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</si>
  <si>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</si>
  <si>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</si>
  <si>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</si>
  <si>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</si>
  <si>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</si>
  <si>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</si>
  <si>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</si>
  <si>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</si>
  <si>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</si>
  <si>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</si>
  <si>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</si>
  <si>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</si>
  <si>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</si>
  <si>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</si>
  <si>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</si>
  <si>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</si>
  <si>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</si>
  <si>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</si>
  <si>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</si>
  <si>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</si>
  <si>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</si>
  <si>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</si>
  <si>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</si>
  <si>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</si>
  <si>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</si>
  <si>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</si>
  <si>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</si>
  <si>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</si>
  <si>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</si>
  <si>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</si>
  <si>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</si>
  <si>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</si>
  <si>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</si>
  <si>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</si>
  <si>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</si>
  <si>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</si>
  <si>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</si>
  <si>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</si>
  <si>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</si>
  <si>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</si>
  <si>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</si>
  <si>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</si>
  <si>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</si>
  <si>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</si>
  <si>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</si>
  <si>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</si>
  <si>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</si>
  <si>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</si>
  <si>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</si>
  <si>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</si>
  <si>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</si>
  <si>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</si>
  <si>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</si>
  <si>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</si>
  <si>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</si>
  <si>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</si>
  <si>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</si>
  <si>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</si>
  <si>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</si>
  <si>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</si>
  <si>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</si>
  <si>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</si>
  <si>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</si>
  <si>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</si>
  <si>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</si>
  <si>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</si>
  <si>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</si>
  <si>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</si>
  <si>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</si>
  <si>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</si>
  <si>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</si>
  <si>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</si>
  <si>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</si>
  <si>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</si>
  <si>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</si>
  <si>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</si>
  <si>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</si>
  <si>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</si>
  <si>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</si>
  <si>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</si>
  <si>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</si>
  <si>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</si>
  <si>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</si>
  <si>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</si>
  <si>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</si>
  <si>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</si>
  <si>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</si>
  <si>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</si>
  <si>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</si>
  <si>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</si>
  <si>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</si>
  <si>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</si>
  <si>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</si>
  <si>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</si>
  <si>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</si>
  <si>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</si>
  <si>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</si>
  <si>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</si>
  <si>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</si>
  <si>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</si>
  <si>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</si>
  <si>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</si>
  <si>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</si>
  <si>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</si>
  <si>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</si>
  <si>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</si>
  <si>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</si>
  <si>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</si>
  <si>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</si>
  <si>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</si>
  <si>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</si>
  <si>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</si>
  <si>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</si>
  <si>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</si>
  <si>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</si>
  <si>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</si>
  <si>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</si>
  <si>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</si>
  <si>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</si>
  <si>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</si>
  <si>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</si>
  <si>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</si>
  <si>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</si>
  <si>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</si>
  <si>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</si>
  <si>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</si>
  <si>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</si>
  <si>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</si>
  <si>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</si>
  <si>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</si>
  <si>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</si>
  <si>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</si>
  <si>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</si>
  <si>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</si>
  <si>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</si>
  <si>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</si>
  <si>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</si>
  <si>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</si>
  <si>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</si>
  <si>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</si>
  <si>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</si>
  <si>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</si>
  <si>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</si>
  <si>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</si>
  <si>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</si>
  <si>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</si>
  <si>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</si>
  <si>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</si>
  <si>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</si>
  <si>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</si>
  <si>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</si>
  <si>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</si>
  <si>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</si>
  <si>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</si>
  <si>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</si>
  <si>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</si>
  <si>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</si>
  <si>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</si>
  <si>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</si>
  <si>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</si>
  <si>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</si>
  <si>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</si>
  <si>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</si>
  <si>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</si>
  <si>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</si>
  <si>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</si>
  <si>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</si>
  <si>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</si>
  <si>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</si>
  <si>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</si>
  <si>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</si>
  <si>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</si>
  <si>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</si>
  <si>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</si>
  <si>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</si>
  <si>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</si>
  <si>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</si>
  <si>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</si>
  <si>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</si>
  <si>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</si>
  <si>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</si>
  <si>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</si>
  <si>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</si>
  <si>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</si>
  <si>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</si>
  <si>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</si>
  <si>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</si>
  <si>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</si>
  <si>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</si>
  <si>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</si>
  <si>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</si>
  <si>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</si>
  <si>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</si>
  <si>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</si>
  <si>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</si>
  <si>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</si>
  <si>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</si>
  <si>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</si>
  <si>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</si>
  <si>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</si>
  <si>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</si>
  <si>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</si>
  <si>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</si>
  <si>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</si>
  <si>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</si>
  <si>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</si>
  <si>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</si>
  <si>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</si>
  <si>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</si>
  <si>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</si>
  <si>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</si>
  <si>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</si>
  <si>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</si>
  <si>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</si>
  <si>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</si>
  <si>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</si>
  <si>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</si>
  <si>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</si>
  <si>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</si>
  <si>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</si>
  <si>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</si>
  <si>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</si>
  <si>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</si>
  <si>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</si>
  <si>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</si>
  <si>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</si>
  <si>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</si>
  <si>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</si>
  <si>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</si>
  <si>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</si>
  <si>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</si>
  <si>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</si>
  <si>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</si>
  <si>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</si>
  <si>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</si>
  <si>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</si>
  <si>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</si>
  <si>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</si>
  <si>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</si>
  <si>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</si>
  <si>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</si>
  <si>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</si>
  <si>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</si>
  <si>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</si>
  <si>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</si>
  <si>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</si>
  <si>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</si>
  <si>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</si>
  <si>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</si>
  <si>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</si>
  <si>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</si>
  <si>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</si>
  <si>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</si>
  <si>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</si>
  <si>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</si>
  <si>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</si>
  <si>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</si>
  <si>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</si>
  <si>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</si>
  <si>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</si>
  <si>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</si>
  <si>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</si>
  <si>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</si>
  <si>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</si>
  <si>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</si>
  <si>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</si>
  <si>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</si>
  <si>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</si>
  <si>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</si>
  <si>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</si>
  <si>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</si>
  <si>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</si>
  <si>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</si>
  <si>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</si>
  <si>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</si>
  <si>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</si>
  <si>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</si>
  <si>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</si>
  <si>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</si>
  <si>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</si>
  <si>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</si>
  <si>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</si>
  <si>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</si>
  <si>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</si>
  <si>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</si>
  <si>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</si>
  <si>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</si>
  <si>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</si>
  <si>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</si>
  <si>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</si>
  <si>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</si>
  <si>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</si>
  <si>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</si>
  <si>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</si>
  <si>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</si>
  <si>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</si>
  <si>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</si>
  <si>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</si>
  <si>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</si>
  <si>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</si>
  <si>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</si>
  <si>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</si>
  <si>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</si>
  <si>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</si>
  <si>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</si>
  <si>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</si>
  <si>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</si>
  <si>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</si>
  <si>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</si>
  <si>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</si>
  <si>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</si>
  <si>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</si>
  <si>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</si>
  <si>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</si>
  <si>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</si>
  <si>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</si>
  <si>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</si>
  <si>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</si>
  <si>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</si>
  <si>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</si>
  <si>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</si>
  <si>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</si>
  <si>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</si>
  <si>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</si>
  <si>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</si>
  <si>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</si>
  <si>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</si>
  <si>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</si>
  <si>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</si>
  <si>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</si>
  <si>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</si>
  <si>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</si>
  <si>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</si>
  <si>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</si>
  <si>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</si>
  <si>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</si>
  <si>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</si>
  <si>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</si>
  <si>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</si>
  <si>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</si>
  <si>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</si>
  <si>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</si>
  <si>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</si>
  <si>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</si>
  <si>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</si>
  <si>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</si>
  <si>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</si>
  <si>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</si>
  <si>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</si>
  <si>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</si>
  <si>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</si>
  <si>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</si>
  <si>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</si>
  <si>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</si>
  <si>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</si>
  <si>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</si>
  <si>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</si>
  <si>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</si>
  <si>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</si>
  <si>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</si>
  <si>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</si>
  <si>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</si>
  <si>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</si>
  <si>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</si>
  <si>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</si>
  <si>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</si>
  <si>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</si>
  <si>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</si>
  <si>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</si>
  <si>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</si>
  <si>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</si>
  <si>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</si>
  <si>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</si>
  <si>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</si>
  <si>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</si>
  <si>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</si>
  <si>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</si>
  <si>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</si>
  <si>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</si>
  <si>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</si>
  <si>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</si>
  <si>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</si>
  <si>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</si>
  <si>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</si>
  <si>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</si>
  <si>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</si>
  <si>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</si>
  <si>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</si>
  <si>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</si>
  <si>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</si>
  <si>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</si>
  <si>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</si>
  <si>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</si>
  <si>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</si>
  <si>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</si>
  <si>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</si>
  <si>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</si>
  <si>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</si>
  <si>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</si>
  <si>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</si>
  <si>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</si>
  <si>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</si>
  <si>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</si>
  <si>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</si>
  <si>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</si>
  <si>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</si>
  <si>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</si>
  <si>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</si>
  <si>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</si>
  <si>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</si>
  <si>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</si>
  <si>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</si>
  <si>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</si>
  <si>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</si>
  <si>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</si>
  <si>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</si>
  <si>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</si>
  <si>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</si>
  <si>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</si>
  <si>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</si>
  <si>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</si>
  <si>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</si>
  <si>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</si>
  <si>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</si>
  <si>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</si>
  <si>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</si>
  <si>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</si>
  <si>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</si>
  <si>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</si>
  <si>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</si>
  <si>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</si>
  <si>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</si>
  <si>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</si>
  <si>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</si>
  <si>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</si>
  <si>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</si>
  <si>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</si>
  <si>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</si>
  <si>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</si>
  <si>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</si>
  <si>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</si>
  <si>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</si>
  <si>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</si>
  <si>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</si>
  <si>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</si>
  <si>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</si>
  <si>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</si>
  <si>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</si>
  <si>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</si>
  <si>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</si>
  <si>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</si>
  <si>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</si>
  <si>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</si>
  <si>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</si>
  <si>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</si>
  <si>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</si>
  <si>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</si>
  <si>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</si>
  <si>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</si>
  <si>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</si>
  <si>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</si>
  <si>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</si>
  <si>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</si>
  <si>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</si>
  <si>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</si>
  <si>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</si>
  <si>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</si>
  <si>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</si>
  <si>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</si>
  <si>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</si>
  <si>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</si>
  <si>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</si>
  <si>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</si>
  <si>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</si>
  <si>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</si>
  <si>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</si>
  <si>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</si>
  <si>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</si>
  <si>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</si>
  <si>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</si>
  <si>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</si>
  <si>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</si>
  <si>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</si>
  <si>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</si>
  <si>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</si>
  <si>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</si>
  <si>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</si>
  <si>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</si>
  <si>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</si>
  <si>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</si>
  <si>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</si>
  <si>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</si>
  <si>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</si>
  <si>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</si>
  <si>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</si>
  <si>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</si>
  <si>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</si>
  <si>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</si>
  <si>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</si>
  <si>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</si>
  <si>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</si>
  <si>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</si>
  <si>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</si>
  <si>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</si>
  <si>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</si>
  <si>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</si>
  <si>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</si>
  <si>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</si>
  <si>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</si>
  <si>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</si>
  <si>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</si>
  <si>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</si>
  <si>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</si>
  <si>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</si>
  <si>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</si>
  <si>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</si>
  <si>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</si>
  <si>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</si>
  <si>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</si>
  <si>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</si>
  <si>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</si>
  <si>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</si>
  <si>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</si>
  <si>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</si>
  <si>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</si>
  <si>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</si>
  <si>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</si>
  <si>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</si>
  <si>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</si>
  <si>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</si>
  <si>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</si>
  <si>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</si>
  <si>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</si>
  <si>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</si>
  <si>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</si>
  <si>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</si>
  <si>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</si>
  <si>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</si>
  <si>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</si>
  <si>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</si>
  <si>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</si>
  <si>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</si>
  <si>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</si>
  <si>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</si>
  <si>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</si>
  <si>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</si>
  <si>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</si>
  <si>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</si>
  <si>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</si>
  <si>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</si>
  <si>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</si>
  <si>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</si>
  <si>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</si>
  <si>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</si>
  <si>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</si>
  <si>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</si>
  <si>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</si>
  <si>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</si>
  <si>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</si>
  <si>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</si>
  <si>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</si>
  <si>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</si>
  <si>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</si>
  <si>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</si>
  <si>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</si>
  <si>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</si>
  <si>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</si>
  <si>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</si>
  <si>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</si>
  <si>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</si>
  <si>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</si>
  <si>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</si>
  <si>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</si>
  <si>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</si>
  <si>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</si>
  <si>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</si>
  <si>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</si>
  <si>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</si>
  <si>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</si>
  <si>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</si>
  <si>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</si>
  <si>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</si>
  <si>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</si>
  <si>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</si>
  <si>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</si>
  <si>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</si>
  <si>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</si>
  <si>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</si>
  <si>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</si>
  <si>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</si>
  <si>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</si>
  <si>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</si>
  <si>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</si>
  <si>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</si>
  <si>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</si>
  <si>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</si>
  <si>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</si>
  <si>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</si>
  <si>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</si>
  <si>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</si>
  <si>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</si>
  <si>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</si>
  <si>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</si>
  <si>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</si>
  <si>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</si>
  <si>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</si>
  <si>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</si>
  <si>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</si>
  <si>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</si>
  <si>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</si>
  <si>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</si>
  <si>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</si>
  <si>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</si>
  <si>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</si>
  <si>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</si>
  <si>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</si>
  <si>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</si>
  <si>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</si>
  <si>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</si>
  <si>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</si>
  <si>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</si>
  <si>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</si>
  <si>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</si>
  <si>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</si>
  <si>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</si>
  <si>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</si>
  <si>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</si>
  <si>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</si>
  <si>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</si>
  <si>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</si>
  <si>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</si>
  <si>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</si>
  <si>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</si>
  <si>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</si>
  <si>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</si>
  <si>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</si>
  <si>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</si>
  <si>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</si>
  <si>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</si>
  <si>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</si>
  <si>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</si>
  <si>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</si>
  <si>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</si>
  <si>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</si>
  <si>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</si>
  <si>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</si>
  <si>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</si>
  <si>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</si>
  <si>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</si>
  <si>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</si>
  <si>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</si>
  <si>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</si>
  <si>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</si>
  <si>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</si>
  <si>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</si>
  <si>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</si>
  <si>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</si>
  <si>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</si>
  <si>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</si>
  <si>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</si>
  <si>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</si>
  <si>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</si>
  <si>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</si>
  <si>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</si>
  <si>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</si>
  <si>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</si>
  <si>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</si>
  <si>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</si>
  <si>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</si>
  <si>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</si>
  <si>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</si>
  <si>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</si>
  <si>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</si>
  <si>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</si>
  <si>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</si>
  <si>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</si>
  <si>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</si>
  <si>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</si>
  <si>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</si>
  <si>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</si>
  <si>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</si>
  <si>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</si>
  <si>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</si>
  <si>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</si>
  <si>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</si>
  <si>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</si>
  <si>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</si>
  <si>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</si>
  <si>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</si>
  <si>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</si>
  <si>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</si>
  <si>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</si>
  <si>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</si>
  <si>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</si>
  <si>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</si>
  <si>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</si>
  <si>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</si>
  <si>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</si>
  <si>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</si>
  <si>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</si>
  <si>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</si>
  <si>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</si>
  <si>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</si>
  <si>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</si>
  <si>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</si>
  <si>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</si>
  <si>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</si>
  <si>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</si>
  <si>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</si>
  <si>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</si>
  <si>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</si>
  <si>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</si>
  <si>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</si>
  <si>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</si>
  <si>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</si>
  <si>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</si>
  <si>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</si>
  <si>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</si>
  <si>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</si>
  <si>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</si>
  <si>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</si>
  <si>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</si>
  <si>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</si>
  <si>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</si>
  <si>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</si>
  <si>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</si>
  <si>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</si>
  <si>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</si>
  <si>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</si>
  <si>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</si>
  <si>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</si>
  <si>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</si>
  <si>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</si>
  <si>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</si>
  <si>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</si>
  <si>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</si>
  <si>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</si>
  <si>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</si>
  <si>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</si>
  <si>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</si>
  <si>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</si>
  <si>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</si>
  <si>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</si>
  <si>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</si>
  <si>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</si>
  <si>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</si>
  <si>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</si>
  <si>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</si>
  <si>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</si>
  <si>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</si>
  <si>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</si>
  <si>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</si>
  <si>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</si>
  <si>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</si>
  <si>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</si>
  <si>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</si>
  <si>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</si>
  <si>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</si>
  <si>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</si>
  <si>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</si>
  <si>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</si>
  <si>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</si>
  <si>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</si>
  <si>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</si>
  <si>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</si>
  <si>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</si>
  <si>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</si>
  <si>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</si>
  <si>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</si>
  <si>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</si>
  <si>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</si>
  <si>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</si>
  <si>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</si>
  <si>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</si>
  <si>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</si>
  <si>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</si>
  <si>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</si>
  <si>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</si>
  <si>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</si>
  <si>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</si>
  <si>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</si>
  <si>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</si>
  <si>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</si>
  <si>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</si>
  <si>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</si>
  <si>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</si>
  <si>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</si>
  <si>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</si>
  <si>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</si>
  <si>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</si>
  <si>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</si>
  <si>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</si>
  <si>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</si>
  <si>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</si>
  <si>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</si>
  <si>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</si>
  <si>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</si>
  <si>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</si>
  <si>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</si>
  <si>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</si>
  <si>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</si>
  <si>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</si>
  <si>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</si>
  <si>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</si>
  <si>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</si>
  <si>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</si>
  <si>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</si>
  <si>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</si>
  <si>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</si>
  <si>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</si>
  <si>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</si>
  <si>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</si>
  <si>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</si>
  <si>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</si>
  <si>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</si>
  <si>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</si>
  <si>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</si>
  <si>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</si>
  <si>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</si>
  <si>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</si>
  <si>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</si>
  <si>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</si>
  <si>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</si>
  <si>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</si>
  <si>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</si>
  <si>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</si>
  <si>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</si>
  <si>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</si>
  <si>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</si>
  <si>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</si>
  <si>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</si>
  <si>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</si>
  <si>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</si>
  <si>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</si>
  <si>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</si>
  <si>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</si>
  <si>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</si>
  <si>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</si>
  <si>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</si>
  <si>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</si>
  <si>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</si>
  <si>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</si>
  <si>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</si>
  <si>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</si>
  <si>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</si>
  <si>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</si>
  <si>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</si>
  <si>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</si>
  <si>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</si>
  <si>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</si>
  <si>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</si>
  <si>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</si>
  <si>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</si>
  <si>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</si>
  <si>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</si>
  <si>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</si>
  <si>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</si>
  <si>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</si>
  <si>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</si>
  <si>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</si>
  <si>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</si>
  <si>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</si>
  <si>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</si>
  <si>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</si>
  <si>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</si>
  <si>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</si>
  <si>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</si>
  <si>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</si>
  <si>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</si>
  <si>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</si>
  <si>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</si>
  <si>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</si>
  <si>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</si>
  <si>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</si>
  <si>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</si>
  <si>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</si>
  <si>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</si>
  <si>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</si>
  <si>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</si>
  <si>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</si>
  <si>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</si>
  <si>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</si>
  <si>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</si>
  <si>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</si>
  <si>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</si>
  <si>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</si>
  <si>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</si>
  <si>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</si>
  <si>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</si>
  <si>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</si>
  <si>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</si>
  <si>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</si>
  <si>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</si>
  <si>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</si>
  <si>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</si>
  <si>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</si>
  <si>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</si>
  <si>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</si>
  <si>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</si>
  <si>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</si>
  <si>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</si>
  <si>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</si>
  <si>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</si>
  <si>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</si>
  <si>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</si>
  <si>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</si>
  <si>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</si>
  <si>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</si>
  <si>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</si>
  <si>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</si>
  <si>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</si>
  <si>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</si>
  <si>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</si>
  <si>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</si>
  <si>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</si>
  <si>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</si>
  <si>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</si>
  <si>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</si>
  <si>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</si>
  <si>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</si>
  <si>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</si>
  <si>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</si>
  <si>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</si>
  <si>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</si>
  <si>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</si>
  <si>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</si>
  <si>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</si>
  <si>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</si>
  <si>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</si>
  <si>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</si>
  <si>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</si>
  <si>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</si>
  <si>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</si>
  <si>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</si>
  <si>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</si>
  <si>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</si>
  <si>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</si>
  <si>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</si>
  <si>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</si>
  <si>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</si>
  <si>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</si>
  <si>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</si>
  <si>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</si>
  <si>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</si>
  <si>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</si>
  <si>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</si>
  <si>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</si>
  <si>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</si>
  <si>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</si>
  <si>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</si>
  <si>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</si>
  <si>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</si>
  <si>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</si>
  <si>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</si>
  <si>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</si>
  <si>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</si>
  <si>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</si>
  <si>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</si>
  <si>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</si>
  <si>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</si>
  <si>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</si>
  <si>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</si>
  <si>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</si>
  <si>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</si>
  <si>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</si>
  <si>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</si>
  <si>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</si>
  <si>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</si>
  <si>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</si>
  <si>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</si>
  <si>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</si>
  <si>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</si>
  <si>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</si>
  <si>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</si>
  <si>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</si>
  <si>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</si>
  <si>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</si>
  <si>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</si>
  <si>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</si>
  <si>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</si>
  <si>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</si>
  <si>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</si>
  <si>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</si>
  <si>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</si>
  <si>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</si>
  <si>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</si>
  <si>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</si>
  <si>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</si>
  <si>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</si>
  <si>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</si>
  <si>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</si>
  <si>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</si>
  <si>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</si>
  <si>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</si>
  <si>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</si>
  <si>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</si>
  <si>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</si>
  <si>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</si>
  <si>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</si>
  <si>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</si>
  <si>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</si>
  <si>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</si>
  <si>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</si>
  <si>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</si>
  <si>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</si>
  <si>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</si>
  <si>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</si>
  <si>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</si>
  <si>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</si>
  <si>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</si>
  <si>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</si>
  <si>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</si>
  <si>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</si>
  <si>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</si>
  <si>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</si>
  <si>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</si>
  <si>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</si>
  <si>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</si>
  <si>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</si>
  <si>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</si>
  <si>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</si>
  <si>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</si>
  <si>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</si>
  <si>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</si>
  <si>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</si>
  <si>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</si>
  <si>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</si>
  <si>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</si>
  <si>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</si>
  <si>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</si>
  <si>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</si>
  <si>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</si>
  <si>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</si>
  <si>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</si>
  <si>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</si>
  <si>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</si>
  <si>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</si>
  <si>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</si>
  <si>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</si>
  <si>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</si>
  <si>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</si>
  <si>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</si>
  <si>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</si>
  <si>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</si>
  <si>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</si>
  <si>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</si>
  <si>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</si>
  <si>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</si>
  <si>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</si>
  <si>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</si>
  <si>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</si>
  <si>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</si>
  <si>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</si>
  <si>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</si>
  <si>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</si>
  <si>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</si>
  <si>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</si>
  <si>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</si>
  <si>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</si>
  <si>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</si>
  <si>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</si>
  <si>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</si>
  <si>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</si>
  <si>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</si>
  <si>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</si>
  <si>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</si>
  <si>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</si>
  <si>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</si>
  <si>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</si>
  <si>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</si>
  <si>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</si>
  <si>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</si>
  <si>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</si>
  <si>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</si>
  <si>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</si>
  <si>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</si>
  <si>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</si>
  <si>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</si>
  <si>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</si>
  <si>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</si>
  <si>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</si>
  <si>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</si>
  <si>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</si>
  <si>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</si>
  <si>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</si>
  <si>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</si>
  <si>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</si>
  <si>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</si>
  <si>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</si>
  <si>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</si>
  <si>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</si>
  <si>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</si>
  <si>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</si>
  <si>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</si>
  <si>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</si>
  <si>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</si>
  <si>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</si>
  <si>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</si>
  <si>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</si>
  <si>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</si>
  <si>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</si>
  <si>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</si>
  <si>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</si>
  <si>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</si>
  <si>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</si>
  <si>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</si>
  <si>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</si>
  <si>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</si>
  <si>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</si>
  <si>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</si>
  <si>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</si>
  <si>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</si>
  <si>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</si>
  <si>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</si>
  <si>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</si>
  <si>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</si>
  <si>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</si>
  <si>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</si>
  <si>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</si>
  <si>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</si>
  <si>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</si>
  <si>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</si>
  <si>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</si>
  <si>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</si>
  <si>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</si>
  <si>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</si>
  <si>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</si>
  <si>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</si>
  <si>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</si>
  <si>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</si>
  <si>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</si>
  <si>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</si>
  <si>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</si>
  <si>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</si>
  <si>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</si>
  <si>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</si>
  <si>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</si>
  <si>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</si>
  <si>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</si>
  <si>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</si>
  <si>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</si>
  <si>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</si>
  <si>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</si>
  <si>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</si>
  <si>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</si>
  <si>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</si>
  <si>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</si>
  <si>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</si>
  <si>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</si>
  <si>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</si>
  <si>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</si>
  <si>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</si>
  <si>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</si>
  <si>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</si>
  <si>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</si>
  <si>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</si>
  <si>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</si>
  <si>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</si>
  <si>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</si>
  <si>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</si>
  <si>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</si>
  <si>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</si>
  <si>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</si>
  <si>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</si>
  <si>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</si>
  <si>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</si>
  <si>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</si>
  <si>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</si>
  <si>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</si>
  <si>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</si>
  <si>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</si>
  <si>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</si>
  <si>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</si>
  <si>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</si>
  <si>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</si>
  <si>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</si>
  <si>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</si>
  <si>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</si>
  <si>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</si>
  <si>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</si>
  <si>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</si>
  <si>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</si>
  <si>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</si>
  <si>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</si>
  <si>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</si>
  <si>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</si>
  <si>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</si>
  <si>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</si>
  <si>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</si>
  <si>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</si>
  <si>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</si>
  <si>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</si>
  <si>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</si>
  <si>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</si>
  <si>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</si>
  <si>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</si>
  <si>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</si>
  <si>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</si>
  <si>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</si>
  <si>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</si>
  <si>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</si>
  <si>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</si>
  <si>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</si>
  <si>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</si>
  <si>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</si>
  <si>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</si>
  <si>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</si>
  <si>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</si>
  <si>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</si>
  <si>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</si>
  <si>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</si>
  <si>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</si>
  <si>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</si>
  <si>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</si>
  <si>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</si>
  <si>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</si>
  <si>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</si>
  <si>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</si>
  <si>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</si>
  <si>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</si>
  <si>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</si>
  <si>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</si>
  <si>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</si>
  <si>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</si>
  <si>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</si>
  <si>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</si>
  <si>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</si>
  <si>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</si>
  <si>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</si>
  <si>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</si>
  <si>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</si>
  <si>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</si>
  <si>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</si>
  <si>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</si>
  <si>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</si>
  <si>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</si>
  <si>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</si>
  <si>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</si>
  <si>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</si>
  <si>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</si>
  <si>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</si>
  <si>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</si>
  <si>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</si>
  <si>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</si>
  <si>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</si>
  <si>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</si>
  <si>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</si>
  <si>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</si>
  <si>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</si>
  <si>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</si>
  <si>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</si>
  <si>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</si>
  <si>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</si>
  <si>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</si>
  <si>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</si>
  <si>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</si>
  <si>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</si>
  <si>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</si>
  <si>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</si>
  <si>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</si>
  <si>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</si>
  <si>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</si>
  <si>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</si>
  <si>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</si>
  <si>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</si>
  <si>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</si>
  <si>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</si>
  <si>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</si>
  <si>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</si>
  <si>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</si>
  <si>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</si>
  <si>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</si>
  <si>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</si>
  <si>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</si>
  <si>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</si>
  <si>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</si>
  <si>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</si>
  <si>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</si>
  <si>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</si>
  <si>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</si>
  <si>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</si>
  <si>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</si>
  <si>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</si>
  <si>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</si>
  <si>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</si>
  <si>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</si>
  <si>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</si>
  <si>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</si>
  <si>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</si>
  <si>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</si>
  <si>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</si>
  <si>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</si>
  <si>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</si>
  <si>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</si>
  <si>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</si>
  <si>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</si>
  <si>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</si>
  <si>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</si>
  <si>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</si>
  <si>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</si>
  <si>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</si>
  <si>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</si>
  <si>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</si>
  <si>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</si>
  <si>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</si>
  <si>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</si>
  <si>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</si>
  <si>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</si>
  <si>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</si>
  <si>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</si>
  <si>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</si>
  <si>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</si>
  <si>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</si>
  <si>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</si>
  <si>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</si>
  <si>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</si>
  <si>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</si>
  <si>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</si>
  <si>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</si>
  <si>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</si>
  <si>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</si>
  <si>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</si>
  <si>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</si>
  <si>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</si>
  <si>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</si>
  <si>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</si>
  <si>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</si>
  <si>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</si>
  <si>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</si>
  <si>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</si>
  <si>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</si>
  <si>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</si>
  <si>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</si>
  <si>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</si>
  <si>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</si>
  <si>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</si>
  <si>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</si>
  <si>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</si>
  <si>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</si>
  <si>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</si>
  <si>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</si>
  <si>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</si>
  <si>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</si>
  <si>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</si>
  <si>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</si>
  <si>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</si>
  <si>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</si>
  <si>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</si>
  <si>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</si>
  <si>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</si>
  <si>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</si>
  <si>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</si>
  <si>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</si>
  <si>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</si>
  <si>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</si>
  <si>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</si>
  <si>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</si>
  <si>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</si>
  <si>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</si>
  <si>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</si>
  <si>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</si>
  <si>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</si>
  <si>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</si>
  <si>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</si>
  <si>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</si>
  <si>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</si>
  <si>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</si>
  <si>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</si>
  <si>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</si>
  <si>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</si>
  <si>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</si>
  <si>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</si>
  <si>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</si>
  <si>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</si>
  <si>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</si>
  <si>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</si>
  <si>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</si>
  <si>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</si>
  <si>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</si>
  <si>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</si>
  <si>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</si>
  <si>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</si>
  <si>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</si>
  <si>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</si>
  <si>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</si>
  <si>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</si>
  <si>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</si>
  <si>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</si>
  <si>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</si>
  <si>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</si>
  <si>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</si>
  <si>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</si>
  <si>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</si>
  <si>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</si>
  <si>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</si>
  <si>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</si>
  <si>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</si>
  <si>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</si>
  <si>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</si>
  <si>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</si>
  <si>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</si>
  <si>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</si>
  <si>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</si>
  <si>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</si>
  <si>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</si>
  <si>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</si>
  <si>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</si>
  <si>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</si>
  <si>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</si>
  <si>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</si>
  <si>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</si>
  <si>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</si>
  <si>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</si>
  <si>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</si>
  <si>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</si>
  <si>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</si>
  <si>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</si>
  <si>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</si>
  <si>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</si>
  <si>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</si>
  <si>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</si>
  <si>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</si>
  <si>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</si>
  <si>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</si>
  <si>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</si>
  <si>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</si>
  <si>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</si>
  <si>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</si>
  <si>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</si>
  <si>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</si>
  <si>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</si>
  <si>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</si>
  <si>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</si>
  <si>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</si>
  <si>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</si>
  <si>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</si>
  <si>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</si>
  <si>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</si>
  <si>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</si>
  <si>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</si>
  <si>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</si>
  <si>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</si>
  <si>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</si>
  <si>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</si>
  <si>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</si>
  <si>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</si>
  <si>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</si>
  <si>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</si>
  <si>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</si>
  <si>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</si>
  <si>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</si>
  <si>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</si>
  <si>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</si>
  <si>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</si>
  <si>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</si>
  <si>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</si>
  <si>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</si>
  <si>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</si>
  <si>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</si>
  <si>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</si>
  <si>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</si>
  <si>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</si>
  <si>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</si>
  <si>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</si>
  <si>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</si>
  <si>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</si>
  <si>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</si>
  <si>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</si>
  <si>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</si>
  <si>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</si>
  <si>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</si>
  <si>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</si>
  <si>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</si>
  <si>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</si>
  <si>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</si>
  <si>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</si>
  <si>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</si>
  <si>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</si>
  <si>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</si>
  <si>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</si>
  <si>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</si>
  <si>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</si>
  <si>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</si>
  <si>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</si>
  <si>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</si>
  <si>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</si>
  <si>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</si>
  <si>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</si>
  <si>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</si>
  <si>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</si>
  <si>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</si>
  <si>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</si>
  <si>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</si>
  <si>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</si>
  <si>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</si>
  <si>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</si>
  <si>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</si>
  <si>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</si>
  <si>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</si>
  <si>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</si>
  <si>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</si>
  <si>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</si>
  <si>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</si>
  <si>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</si>
  <si>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</si>
  <si>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</si>
  <si>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</si>
  <si>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</si>
  <si>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</si>
  <si>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</si>
  <si>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</si>
  <si>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</si>
  <si>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</si>
  <si>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</si>
  <si>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</si>
  <si>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</si>
  <si>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</si>
  <si>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</si>
  <si>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</si>
  <si>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</si>
  <si>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</si>
  <si>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</si>
  <si>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</si>
  <si>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</si>
  <si>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</si>
  <si>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</si>
  <si>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</si>
  <si>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</si>
  <si>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</si>
  <si>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</si>
  <si>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</si>
  <si>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</si>
  <si>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</si>
  <si>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</si>
  <si>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</si>
  <si>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</si>
  <si>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</si>
  <si>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</si>
  <si>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</si>
  <si>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</si>
  <si>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</si>
  <si>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</si>
  <si>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</si>
  <si>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</si>
  <si>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</si>
  <si>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</si>
  <si>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</si>
  <si>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</si>
  <si>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</si>
  <si>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</si>
  <si>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</si>
  <si>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</si>
  <si>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</si>
  <si>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</si>
  <si>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</si>
  <si>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</si>
  <si>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</si>
  <si>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</si>
  <si>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</si>
  <si>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</si>
  <si>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</si>
  <si>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</si>
  <si>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</si>
  <si>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</si>
  <si>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</si>
  <si>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</si>
  <si>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</si>
  <si>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</si>
  <si>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</si>
  <si>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</si>
  <si>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</si>
  <si>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</si>
  <si>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</si>
  <si>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</si>
  <si>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</si>
  <si>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</si>
  <si>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</si>
  <si>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</si>
  <si>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</si>
  <si>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</si>
  <si>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</si>
  <si>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</si>
  <si>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</si>
  <si>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</si>
  <si>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</si>
  <si>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</si>
  <si>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</si>
  <si>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</si>
  <si>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</si>
  <si>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</si>
  <si>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</si>
  <si>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</si>
  <si>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</si>
  <si>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</si>
  <si>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</si>
  <si>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</si>
  <si>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</si>
  <si>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</si>
  <si>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</si>
  <si>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</si>
  <si>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</si>
  <si>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</si>
  <si>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</si>
  <si>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</si>
  <si>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</si>
  <si>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</si>
  <si>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</si>
  <si>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</si>
  <si>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</si>
  <si>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</si>
  <si>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</si>
  <si>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</si>
  <si>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</si>
  <si>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</si>
  <si>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</si>
  <si>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</si>
  <si>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</si>
  <si>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</si>
  <si>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</si>
  <si>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</si>
  <si>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</si>
  <si>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</si>
  <si>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</si>
  <si>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</si>
  <si>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</si>
  <si>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</si>
  <si>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</si>
  <si>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</si>
  <si>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</si>
  <si>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</si>
  <si>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</si>
  <si>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</si>
  <si>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</si>
  <si>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</si>
  <si>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</si>
  <si>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</si>
  <si>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</si>
  <si>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</si>
  <si>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</si>
  <si>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</si>
  <si>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</si>
  <si>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</si>
  <si>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</si>
  <si>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</si>
  <si>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</si>
  <si>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</si>
  <si>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</si>
  <si>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</si>
  <si>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</si>
  <si>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</si>
  <si>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</si>
  <si>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</si>
  <si>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</si>
  <si>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</si>
  <si>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</si>
  <si>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</si>
  <si>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</si>
  <si>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</si>
  <si>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</si>
  <si>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</si>
  <si>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</si>
  <si>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</si>
  <si>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</si>
  <si>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</si>
  <si>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</si>
  <si>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</si>
  <si>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</si>
  <si>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</si>
  <si>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</si>
  <si>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</si>
  <si>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</si>
  <si>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</si>
  <si>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</si>
  <si>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</si>
  <si>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</si>
  <si>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</si>
  <si>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</si>
  <si>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</si>
  <si>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</si>
  <si>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</si>
  <si>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</si>
  <si>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</si>
  <si>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</si>
  <si>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</si>
  <si>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</si>
  <si>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</si>
  <si>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</si>
  <si>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</si>
  <si>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</si>
  <si>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</si>
  <si>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</si>
  <si>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</si>
  <si>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</si>
  <si>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</si>
  <si>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</si>
  <si>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</si>
  <si>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</si>
  <si>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</si>
  <si>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</si>
  <si>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</si>
  <si>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</si>
  <si>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</si>
  <si>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</si>
  <si>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</si>
  <si>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</si>
  <si>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</si>
  <si>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</si>
  <si>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</si>
  <si>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</si>
  <si>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</si>
  <si>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</si>
  <si>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</si>
  <si>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</si>
  <si>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</si>
  <si>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</si>
  <si>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</si>
  <si>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</si>
  <si>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</si>
  <si>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</si>
  <si>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</si>
  <si>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</si>
  <si>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</si>
  <si>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</si>
  <si>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</si>
  <si>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</si>
  <si>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</si>
  <si>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</si>
  <si>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</si>
  <si>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</si>
  <si>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</si>
  <si>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</si>
  <si>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</si>
  <si>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</si>
  <si>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</si>
  <si>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</si>
  <si>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</si>
  <si>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</si>
  <si>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</si>
  <si>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</si>
  <si>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</si>
  <si>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</si>
  <si>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</si>
  <si>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</si>
  <si>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</si>
  <si>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</si>
  <si>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</si>
  <si>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</si>
  <si>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</si>
  <si>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</si>
  <si>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</si>
  <si>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</si>
  <si>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</si>
  <si>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</si>
  <si>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</si>
  <si>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</si>
  <si>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</si>
  <si>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</si>
  <si>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</si>
  <si>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</si>
  <si>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</si>
  <si>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</si>
  <si>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</si>
  <si>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</si>
  <si>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</si>
  <si>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</si>
  <si>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</si>
  <si>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</si>
  <si>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</si>
  <si>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</si>
  <si>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</si>
  <si>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</si>
  <si>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</si>
  <si>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</si>
  <si>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</si>
  <si>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</si>
  <si>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</si>
  <si>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</si>
  <si>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</si>
  <si>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</si>
  <si>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</si>
  <si>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</si>
  <si>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</si>
  <si>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</si>
  <si>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</si>
  <si>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</si>
  <si>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</si>
  <si>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</si>
  <si>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</si>
  <si>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</si>
  <si>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</si>
  <si>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</si>
  <si>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</si>
  <si>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</si>
  <si>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</si>
  <si>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</si>
  <si>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</si>
  <si>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</si>
  <si>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</si>
  <si>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</si>
  <si>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</si>
  <si>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</si>
  <si>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</si>
  <si>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</si>
  <si>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</si>
  <si>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</si>
  <si>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</si>
  <si>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</si>
  <si>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</si>
  <si>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</si>
  <si>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</si>
  <si>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</si>
  <si>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</si>
  <si>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</si>
  <si>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</si>
  <si>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</si>
  <si>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</si>
  <si>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</si>
  <si>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</si>
  <si>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</si>
  <si>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</si>
  <si>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</si>
  <si>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</si>
  <si>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</si>
  <si>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</si>
  <si>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</si>
  <si>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</si>
  <si>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</si>
  <si>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</si>
  <si>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</si>
  <si>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</si>
  <si>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</si>
  <si>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</si>
  <si>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</si>
  <si>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</si>
  <si>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</si>
  <si>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</si>
  <si>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</si>
  <si>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</si>
  <si>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</si>
  <si>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</si>
  <si>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</si>
  <si>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</si>
  <si>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</si>
  <si>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</si>
  <si>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</si>
  <si>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</si>
  <si>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</si>
  <si>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</si>
  <si>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</si>
  <si>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</si>
  <si>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</si>
  <si>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</si>
  <si>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</si>
  <si>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</si>
  <si>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</si>
  <si>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</si>
  <si>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</si>
  <si>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</si>
  <si>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</si>
  <si>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</si>
  <si>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</si>
  <si>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</si>
  <si>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</si>
  <si>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</si>
  <si>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</si>
  <si>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</si>
  <si>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</si>
  <si>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</si>
  <si>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</si>
  <si>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</si>
  <si>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</si>
  <si>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</si>
  <si>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</si>
  <si>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</si>
  <si>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</si>
  <si>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</si>
  <si>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</si>
  <si>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</si>
  <si>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</si>
  <si>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</si>
  <si>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</si>
  <si>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</si>
  <si>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</si>
  <si>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</si>
  <si>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</si>
  <si>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</si>
  <si>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</si>
  <si>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</si>
  <si>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</si>
  <si>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</si>
  <si>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</si>
  <si>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</si>
  <si>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</si>
  <si>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</si>
  <si>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</si>
  <si>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</si>
  <si>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</si>
  <si>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</si>
  <si>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</si>
  <si>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</si>
  <si>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</si>
  <si>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</si>
  <si>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</si>
  <si>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</si>
  <si>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</si>
  <si>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</si>
  <si>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</si>
  <si>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</si>
  <si>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</si>
  <si>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</si>
  <si>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</si>
  <si>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</si>
  <si>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</si>
  <si>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</si>
  <si>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</si>
  <si>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</si>
  <si>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</si>
  <si>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</si>
  <si>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</si>
  <si>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</si>
  <si>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</si>
  <si>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</si>
  <si>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</si>
  <si>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</si>
  <si>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</si>
  <si>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</si>
  <si>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</si>
  <si>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</si>
  <si>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</si>
  <si>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</si>
  <si>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</si>
  <si>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</si>
  <si>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</si>
  <si>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</si>
  <si>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</si>
  <si>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</si>
  <si>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</si>
  <si>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</si>
  <si>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</si>
  <si>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</si>
  <si>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</si>
  <si>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</si>
  <si>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</si>
  <si>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</si>
  <si>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</si>
  <si>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</si>
  <si>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</si>
  <si>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</si>
  <si>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</si>
  <si>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</si>
  <si>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</si>
  <si>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</si>
  <si>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</si>
  <si>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</si>
  <si>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</si>
  <si>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</si>
  <si>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</si>
  <si>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</si>
  <si>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</si>
  <si>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</si>
  <si>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</si>
  <si>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</si>
  <si>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</si>
  <si>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</si>
  <si>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</si>
  <si>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</si>
  <si>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</si>
  <si>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</si>
  <si>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</si>
  <si>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</si>
  <si>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</si>
  <si>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</si>
  <si>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</si>
  <si>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</si>
  <si>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</si>
  <si>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</si>
  <si>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</si>
  <si>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</si>
  <si>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</si>
  <si>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</si>
  <si>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</si>
  <si>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</si>
  <si>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</si>
  <si>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</si>
  <si>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</si>
  <si>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</si>
  <si>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</si>
  <si>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</si>
  <si>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</si>
  <si>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</si>
  <si>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</si>
  <si>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</si>
  <si>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</si>
  <si>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</si>
  <si>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</si>
  <si>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</si>
  <si>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</si>
  <si>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</si>
  <si>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</si>
  <si>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</si>
  <si>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</si>
  <si>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</si>
  <si>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</si>
  <si>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</si>
  <si>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</si>
  <si>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</si>
  <si>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</si>
  <si>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</si>
  <si>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</si>
  <si>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</si>
  <si>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</si>
  <si>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</si>
  <si>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</si>
  <si>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</si>
  <si>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</si>
  <si>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</si>
  <si>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</si>
  <si>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</si>
  <si>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</si>
  <si>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</si>
  <si>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</si>
  <si>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</si>
  <si>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</si>
  <si>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</si>
  <si>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</si>
  <si>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</si>
  <si>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</si>
  <si>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</si>
  <si>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</si>
  <si>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</si>
  <si>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</si>
  <si>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</si>
  <si>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</si>
  <si>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</si>
  <si>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</si>
  <si>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</si>
  <si>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</si>
  <si>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</si>
  <si>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</si>
  <si>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</si>
  <si>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</si>
  <si>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</si>
  <si>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</si>
  <si>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</si>
  <si>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</si>
  <si>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</si>
  <si>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</si>
  <si>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</si>
  <si>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</si>
  <si>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</si>
  <si>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</si>
  <si>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</si>
  <si>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</si>
  <si>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</si>
  <si>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</si>
  <si>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</si>
  <si>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</si>
  <si>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</si>
  <si>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</si>
  <si>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</si>
  <si>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</si>
  <si>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</si>
  <si>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</si>
  <si>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</si>
  <si>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</si>
  <si>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</si>
  <si>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</si>
  <si>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</si>
  <si>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</si>
  <si>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</si>
  <si>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</si>
  <si>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</si>
  <si>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</si>
  <si>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</si>
  <si>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</si>
  <si>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</si>
  <si>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</si>
  <si>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</si>
  <si>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</si>
  <si>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</si>
  <si>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</si>
  <si>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</si>
  <si>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</si>
  <si>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</si>
  <si>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</si>
  <si>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</si>
  <si>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</si>
  <si>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</si>
  <si>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</si>
  <si>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</si>
  <si>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</si>
  <si>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</si>
  <si>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</si>
  <si>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</si>
  <si>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</si>
  <si>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</si>
  <si>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</si>
  <si>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</si>
  <si>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</si>
  <si>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</si>
  <si>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</si>
  <si>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</si>
  <si>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</si>
  <si>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</si>
  <si>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</si>
  <si>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</si>
  <si>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</si>
  <si>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</si>
  <si>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</si>
  <si>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</si>
  <si>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</si>
  <si>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</si>
  <si>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</si>
  <si>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</si>
  <si>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</si>
  <si>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</si>
  <si>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</si>
  <si>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</si>
  <si>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</si>
  <si>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</si>
  <si>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</si>
  <si>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</si>
  <si>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</si>
  <si>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</si>
  <si>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</si>
  <si>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</si>
  <si>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</si>
  <si>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</si>
  <si>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</si>
  <si>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</si>
  <si>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</si>
  <si>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</si>
  <si>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</si>
  <si>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</si>
  <si>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</si>
  <si>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</si>
  <si>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</si>
  <si>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</si>
  <si>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</si>
  <si>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</si>
  <si>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</si>
  <si>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</si>
  <si>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</si>
  <si>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</si>
  <si>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</si>
  <si>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</si>
  <si>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</si>
  <si>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</si>
  <si>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</si>
  <si>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</si>
  <si>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</si>
  <si>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</si>
  <si>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</si>
  <si>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</si>
  <si>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</si>
  <si>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</si>
  <si>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</si>
  <si>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</si>
  <si>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</si>
  <si>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</si>
  <si>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</si>
  <si>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</si>
  <si>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</si>
  <si>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</si>
  <si>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</si>
  <si>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</si>
  <si>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</si>
  <si>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</si>
  <si>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</si>
  <si>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</si>
  <si>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</si>
  <si>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</si>
  <si>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</si>
  <si>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</si>
  <si>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</si>
  <si>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</si>
  <si>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</si>
  <si>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</si>
  <si>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</si>
  <si>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</si>
  <si>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</si>
  <si>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</si>
  <si>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</si>
  <si>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</si>
  <si>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</si>
  <si>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</si>
  <si>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</si>
  <si>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</si>
  <si>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</si>
  <si>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</si>
  <si>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</si>
  <si>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</si>
  <si>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</si>
  <si>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</si>
  <si>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</si>
  <si>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</si>
  <si>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</si>
  <si>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</si>
  <si>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</si>
  <si>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</si>
  <si>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</si>
  <si>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</si>
  <si>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</si>
  <si>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</si>
  <si>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</si>
  <si>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</si>
  <si>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</si>
  <si>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</si>
  <si>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</si>
  <si>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</si>
  <si>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</si>
  <si>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</si>
  <si>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</si>
  <si>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</si>
  <si>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</si>
  <si>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</si>
  <si>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</si>
  <si>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</si>
  <si>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</si>
  <si>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</si>
  <si>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</si>
  <si>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</si>
  <si>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</si>
  <si>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</si>
  <si>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</si>
  <si>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</si>
  <si>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</si>
  <si>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</si>
  <si>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</si>
  <si>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</si>
  <si>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</si>
  <si>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</si>
  <si>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</si>
  <si>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</si>
  <si>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</si>
  <si>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</si>
  <si>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</si>
  <si>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</si>
  <si>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</si>
  <si>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</si>
  <si>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</si>
  <si>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</si>
  <si>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</si>
  <si>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</si>
  <si>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</si>
  <si>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</si>
  <si>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</si>
  <si>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</si>
  <si>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</si>
  <si>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</si>
  <si>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</si>
  <si>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</si>
  <si>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</si>
  <si>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</si>
  <si>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</si>
  <si>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</si>
  <si>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</si>
  <si>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</si>
  <si>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</si>
  <si>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</si>
  <si>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</si>
  <si>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</si>
  <si>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</si>
  <si>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</si>
  <si>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</si>
  <si>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</si>
  <si>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</si>
  <si>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</si>
  <si>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</si>
  <si>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</si>
  <si>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</si>
  <si>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</si>
  <si>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</si>
  <si>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</si>
  <si>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</si>
  <si>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</si>
  <si>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</si>
  <si>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</si>
  <si>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</si>
  <si>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</si>
  <si>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</si>
  <si>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</si>
  <si>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</si>
  <si>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</si>
  <si>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</si>
  <si>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</si>
  <si>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</si>
  <si>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</si>
  <si>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</si>
  <si>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</si>
  <si>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</si>
  <si>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</si>
  <si>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</si>
  <si>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</si>
  <si>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</si>
  <si>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</si>
  <si>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</si>
  <si>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</si>
  <si>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</si>
  <si>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</si>
  <si>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</si>
  <si>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</si>
  <si>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</si>
  <si>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</si>
  <si>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</si>
  <si>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</si>
  <si>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</si>
  <si>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</si>
  <si>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</si>
  <si>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</si>
  <si>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</si>
  <si>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</si>
  <si>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</si>
  <si>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</si>
  <si>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</si>
  <si>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</si>
  <si>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</si>
  <si>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</si>
  <si>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</si>
  <si>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</si>
  <si>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</si>
  <si>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</si>
  <si>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</si>
  <si>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</si>
  <si>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</si>
  <si>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</si>
  <si>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</si>
  <si>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</si>
  <si>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</si>
  <si>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</si>
  <si>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</si>
  <si>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</si>
  <si>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</si>
  <si>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</si>
  <si>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</si>
  <si>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</si>
  <si>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</si>
  <si>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</si>
  <si>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</si>
  <si>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</si>
  <si>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</si>
  <si>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</si>
  <si>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</si>
  <si>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</si>
  <si>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</si>
  <si>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</si>
  <si>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</si>
  <si>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</si>
  <si>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</si>
  <si>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</si>
  <si>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</si>
  <si>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</si>
  <si>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</si>
  <si>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</si>
  <si>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</si>
  <si>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</si>
  <si>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</si>
  <si>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</si>
  <si>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</si>
  <si>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</si>
  <si>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</si>
  <si>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</si>
  <si>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</si>
  <si>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</si>
  <si>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</si>
  <si>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</si>
  <si>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</si>
  <si>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</si>
  <si>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</si>
  <si>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</si>
  <si>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</si>
  <si>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</si>
  <si>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</si>
  <si>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</si>
  <si>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</si>
  <si>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</si>
  <si>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</si>
  <si>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</si>
  <si>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</si>
  <si>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</si>
  <si>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</si>
  <si>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</si>
  <si>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</si>
  <si>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</si>
  <si>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</si>
  <si>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</si>
  <si>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</si>
  <si>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</si>
  <si>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</si>
  <si>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</si>
  <si>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</si>
  <si>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</si>
  <si>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</si>
  <si>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</si>
  <si>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</si>
  <si>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</si>
  <si>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</si>
  <si>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</si>
  <si>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</si>
  <si>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</si>
  <si>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</si>
  <si>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</si>
  <si>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</si>
  <si>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</si>
  <si>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</si>
  <si>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</si>
  <si>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</si>
  <si>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</si>
  <si>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</si>
  <si>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</si>
  <si>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</si>
  <si>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</si>
  <si>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</si>
  <si>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</si>
  <si>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</si>
  <si>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</si>
  <si>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</si>
  <si>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</si>
  <si>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</si>
  <si>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</si>
  <si>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</si>
  <si>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</si>
  <si>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</si>
  <si>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</si>
  <si>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</si>
  <si>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</si>
  <si>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</si>
  <si>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</si>
  <si>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</si>
  <si>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</si>
  <si>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</si>
  <si>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</si>
  <si>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</si>
  <si>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</si>
  <si>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</si>
  <si>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</si>
  <si>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</si>
  <si>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</si>
  <si>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</si>
  <si>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</si>
  <si>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</si>
  <si>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</si>
  <si>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</si>
  <si>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</si>
  <si>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</si>
  <si>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</si>
  <si>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</si>
  <si>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</si>
  <si>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</si>
  <si>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</si>
  <si>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</si>
  <si>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</si>
  <si>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</si>
  <si>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</si>
  <si>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</si>
  <si>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</si>
  <si>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</si>
  <si>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</si>
  <si>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</si>
  <si>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</si>
  <si>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</si>
  <si>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</si>
  <si>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</si>
  <si>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</si>
  <si>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</si>
  <si>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</si>
  <si>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</si>
  <si>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</si>
  <si>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</si>
  <si>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</si>
  <si>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</si>
  <si>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</si>
  <si>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</si>
  <si>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</si>
  <si>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</si>
  <si>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</si>
  <si>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</si>
  <si>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</si>
  <si>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</si>
  <si>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</si>
  <si>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</si>
  <si>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</si>
  <si>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</si>
  <si>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</si>
  <si>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</si>
  <si>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</si>
  <si>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</si>
  <si>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</si>
  <si>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</si>
  <si>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</si>
  <si>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</si>
  <si>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</si>
  <si>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</si>
  <si>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</si>
  <si>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</si>
  <si>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</si>
  <si>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</si>
  <si>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</si>
  <si>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</si>
  <si>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</si>
  <si>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</si>
  <si>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</si>
  <si>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</si>
  <si>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</si>
  <si>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</si>
  <si>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</si>
  <si>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</si>
  <si>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</si>
  <si>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</si>
  <si>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</si>
  <si>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</si>
  <si>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</si>
  <si>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</si>
  <si>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</si>
  <si>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</si>
  <si>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</si>
  <si>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</si>
  <si>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</si>
  <si>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</si>
  <si>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</si>
  <si>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</si>
  <si>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</si>
  <si>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</si>
  <si>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</si>
  <si>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</si>
  <si>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</si>
  <si>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</si>
  <si>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</si>
  <si>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</si>
  <si>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</si>
  <si>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</si>
  <si>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</si>
  <si>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</si>
  <si>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</si>
  <si>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</si>
  <si>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</si>
  <si>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</si>
  <si>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</si>
  <si>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</si>
  <si>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</si>
  <si>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</si>
  <si>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</si>
  <si>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</si>
  <si>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</si>
  <si>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</si>
  <si>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</si>
  <si>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</si>
  <si>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</si>
  <si>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</si>
  <si>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</si>
  <si>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</si>
  <si>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</si>
  <si>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</si>
  <si>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</si>
  <si>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</si>
  <si>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</si>
  <si>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</si>
  <si>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</si>
  <si>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</si>
  <si>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</si>
  <si>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</si>
  <si>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</si>
  <si>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</si>
  <si>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</si>
  <si>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</si>
  <si>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</si>
  <si>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</si>
  <si>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</si>
  <si>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</si>
  <si>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</si>
  <si>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</si>
  <si>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</si>
  <si>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</si>
  <si>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</si>
  <si>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</si>
  <si>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</si>
  <si>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</si>
  <si>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</si>
  <si>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</si>
  <si>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</si>
  <si>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</si>
  <si>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</si>
  <si>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</si>
  <si>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</si>
  <si>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</si>
  <si>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</si>
  <si>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</si>
  <si>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</si>
  <si>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</si>
  <si>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</si>
  <si>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</si>
  <si>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</si>
  <si>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</si>
  <si>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</si>
  <si>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</si>
  <si>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</si>
  <si>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</si>
  <si>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</si>
  <si>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</si>
  <si>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</si>
  <si>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</si>
  <si>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</si>
  <si>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</si>
  <si>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</si>
  <si>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</si>
  <si>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</si>
  <si>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</si>
  <si>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</si>
  <si>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</si>
  <si>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</si>
  <si>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</si>
  <si>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</si>
  <si>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</si>
  <si>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</si>
  <si>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</si>
  <si>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</si>
  <si>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</si>
  <si>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</si>
  <si>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</si>
  <si>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</si>
  <si>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</si>
  <si>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</si>
  <si>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</si>
  <si>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</si>
  <si>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</si>
  <si>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</si>
  <si>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</si>
  <si>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</si>
  <si>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</si>
  <si>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</si>
  <si>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</si>
  <si>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</si>
  <si>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</si>
  <si>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</si>
  <si>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</si>
  <si>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</si>
  <si>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</si>
  <si>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</si>
  <si>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</si>
  <si>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</si>
  <si>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</si>
  <si>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</si>
  <si>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</si>
  <si>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</si>
  <si>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</si>
  <si>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</si>
  <si>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</si>
  <si>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</si>
  <si>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</si>
  <si>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</si>
  <si>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</si>
  <si>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</si>
  <si>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</si>
  <si>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</si>
  <si>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</si>
  <si>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</si>
  <si>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</si>
  <si>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</si>
  <si>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</si>
  <si>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</si>
  <si>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</si>
  <si>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</si>
  <si>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</si>
  <si>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</si>
  <si>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</si>
  <si>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</si>
  <si>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</si>
  <si>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</si>
  <si>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</si>
  <si>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</si>
  <si>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</si>
  <si>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</si>
  <si>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</si>
  <si>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</si>
  <si>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</si>
  <si>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</si>
  <si>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</si>
  <si>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</si>
  <si>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</si>
  <si>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</si>
  <si>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</si>
  <si>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</si>
  <si>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</si>
  <si>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</si>
  <si>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</si>
  <si>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</si>
  <si>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</si>
  <si>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</si>
  <si>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</si>
  <si>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</si>
  <si>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</si>
  <si>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</si>
  <si>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</si>
  <si>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</si>
  <si>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</si>
  <si>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</si>
  <si>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</si>
  <si>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</si>
  <si>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</si>
  <si>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</si>
  <si>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</si>
  <si>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</si>
  <si>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</si>
  <si>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</si>
  <si>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</si>
  <si>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</si>
  <si>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</si>
  <si>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</si>
  <si>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</si>
  <si>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</si>
  <si>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</si>
  <si>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</si>
  <si>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</si>
  <si>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</si>
  <si>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</si>
  <si>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</si>
  <si>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</si>
  <si>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</si>
  <si>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</si>
  <si>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</si>
  <si>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</si>
  <si>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</si>
  <si>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</si>
  <si>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</si>
  <si>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</si>
  <si>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</si>
  <si>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</si>
  <si>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</si>
  <si>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</si>
  <si>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</si>
  <si>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</si>
  <si>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</si>
  <si>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</si>
  <si>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</si>
  <si>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</si>
  <si>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</si>
  <si>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</si>
  <si>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</si>
  <si>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</si>
  <si>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</si>
  <si>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</si>
  <si>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</si>
  <si>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</si>
  <si>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</si>
  <si>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</si>
  <si>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</si>
  <si>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</si>
  <si>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</si>
  <si>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</si>
  <si>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</si>
  <si>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</si>
  <si>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</si>
  <si>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</si>
  <si>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</si>
  <si>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</si>
  <si>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</si>
  <si>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</si>
  <si>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</si>
  <si>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</si>
  <si>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</si>
  <si>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</si>
  <si>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</si>
  <si>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</si>
  <si>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</si>
  <si>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</si>
  <si>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</si>
  <si>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</si>
  <si>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</si>
  <si>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</si>
  <si>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</si>
  <si>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</si>
  <si>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</si>
  <si>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</si>
  <si>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</si>
  <si>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</si>
  <si>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</si>
  <si>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</si>
  <si>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</si>
  <si>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</si>
  <si>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</si>
  <si>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</si>
  <si>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</si>
  <si>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</si>
  <si>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</si>
  <si>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</si>
  <si>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</si>
  <si>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</si>
  <si>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</si>
  <si>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</si>
  <si>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</si>
  <si>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</si>
  <si>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</si>
  <si>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</si>
  <si>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</si>
  <si>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</si>
  <si>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</si>
  <si>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</si>
  <si>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</si>
  <si>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</si>
  <si>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</si>
  <si>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</si>
  <si>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</si>
  <si>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</si>
  <si>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</si>
  <si>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</si>
  <si>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</si>
  <si>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</si>
  <si>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</si>
  <si>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</si>
  <si>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</si>
  <si>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</si>
  <si>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</si>
  <si>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</si>
  <si>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</si>
  <si>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</si>
  <si>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</si>
  <si>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</si>
  <si>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</si>
  <si>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</si>
  <si>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</si>
  <si>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</si>
  <si>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</si>
  <si>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</si>
  <si>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</si>
  <si>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</si>
  <si>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</si>
  <si>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</si>
  <si>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</si>
  <si>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</si>
  <si>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</si>
  <si>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</si>
  <si>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</si>
  <si>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</si>
  <si>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</si>
  <si>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</si>
  <si>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</si>
  <si>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</si>
  <si>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</si>
  <si>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</si>
  <si>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</si>
  <si>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</si>
  <si>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</si>
  <si>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</si>
  <si>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</si>
  <si>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</si>
  <si>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</si>
  <si>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</si>
  <si>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</si>
  <si>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</si>
  <si>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</si>
  <si>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</si>
  <si>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</si>
  <si>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</si>
  <si>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</si>
  <si>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</si>
  <si>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</si>
  <si>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</si>
  <si>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</si>
  <si>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</si>
  <si>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</si>
  <si>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</si>
  <si>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</si>
  <si>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</si>
  <si>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</si>
  <si>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</si>
  <si>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</si>
  <si>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</si>
  <si>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</si>
  <si>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</si>
  <si>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</si>
  <si>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</si>
  <si>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</si>
  <si>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</si>
  <si>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</si>
  <si>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</si>
  <si>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</si>
  <si>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</si>
  <si>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</si>
  <si>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</si>
  <si>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</si>
  <si>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</si>
  <si>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</si>
  <si>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</si>
  <si>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</si>
  <si>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</si>
  <si>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</si>
  <si>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</si>
  <si>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</si>
  <si>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</si>
  <si>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</si>
  <si>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</si>
  <si>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</si>
  <si>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</si>
  <si>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</si>
  <si>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</si>
  <si>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</si>
  <si>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</si>
  <si>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</si>
  <si>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</si>
  <si>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</si>
  <si>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</si>
  <si>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</si>
  <si>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</si>
  <si>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</si>
  <si>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</si>
  <si>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</si>
  <si>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</si>
  <si>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</si>
  <si>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</si>
  <si>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</si>
  <si>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</si>
  <si>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</si>
  <si>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</si>
  <si>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</si>
  <si>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</si>
  <si>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</si>
  <si>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</si>
  <si>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</si>
  <si>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</si>
  <si>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</si>
  <si>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</si>
  <si>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</si>
  <si>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</si>
  <si>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</si>
  <si>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</si>
  <si>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</si>
  <si>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</si>
  <si>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</si>
  <si>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</si>
  <si>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</si>
  <si>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</si>
  <si>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</si>
  <si>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</si>
  <si>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</si>
  <si>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</si>
  <si>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</si>
  <si>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</si>
  <si>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</si>
  <si>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</si>
  <si>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</si>
  <si>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</si>
  <si>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</si>
  <si>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</si>
  <si>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</si>
  <si>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</si>
  <si>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</si>
  <si>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</si>
  <si>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</si>
  <si>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</si>
  <si>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</si>
  <si>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</si>
  <si>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</si>
  <si>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</si>
  <si>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</si>
  <si>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</si>
  <si>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</si>
  <si>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</si>
  <si>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</si>
  <si>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</si>
  <si>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</si>
  <si>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</si>
  <si>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</si>
  <si>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</si>
  <si>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</si>
  <si>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</si>
  <si>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</si>
  <si>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</si>
  <si>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</si>
  <si>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</si>
  <si>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</si>
  <si>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</si>
  <si>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</si>
  <si>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</si>
  <si>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</si>
  <si>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</si>
  <si>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</si>
  <si>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</si>
  <si>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</si>
  <si>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</si>
  <si>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</si>
  <si>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</si>
  <si>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</si>
  <si>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</si>
  <si>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</si>
  <si>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</si>
  <si>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</si>
  <si>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</si>
  <si>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</si>
  <si>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</si>
  <si>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</si>
  <si>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</si>
  <si>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</si>
  <si>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</si>
  <si>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</si>
  <si>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</si>
  <si>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</si>
  <si>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</si>
  <si>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</si>
  <si>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</si>
  <si>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</si>
  <si>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</si>
  <si>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</si>
  <si>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</si>
  <si>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</si>
  <si>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</si>
  <si>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</si>
  <si>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</si>
  <si>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</si>
  <si>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</si>
  <si>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</si>
  <si>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</si>
  <si>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</si>
  <si>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</si>
  <si>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</si>
  <si>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</si>
  <si>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</si>
  <si>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</si>
  <si>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</si>
  <si>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</si>
  <si>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</si>
  <si>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</si>
  <si>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</si>
  <si>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</si>
  <si>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</si>
  <si>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</si>
  <si>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</si>
  <si>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</si>
  <si>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</si>
  <si>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</si>
  <si>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</si>
  <si>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</si>
  <si>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</si>
  <si>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</si>
  <si>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</si>
  <si>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</si>
  <si>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</si>
  <si>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</si>
  <si>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</si>
  <si>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</si>
  <si>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</si>
  <si>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</si>
  <si>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</si>
  <si>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</si>
  <si>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</si>
  <si>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</si>
  <si>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</si>
  <si>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</si>
  <si>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</si>
  <si>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</si>
  <si>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</si>
  <si>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</si>
  <si>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</si>
  <si>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</si>
  <si>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</si>
  <si>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</si>
  <si>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</si>
  <si>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</si>
  <si>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</si>
  <si>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</si>
  <si>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</si>
  <si>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</si>
  <si>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</si>
  <si>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</si>
  <si>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</si>
  <si>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</si>
  <si>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</si>
  <si>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</si>
  <si>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</si>
  <si>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</si>
  <si>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</si>
  <si>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</si>
  <si>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</si>
  <si>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</si>
  <si>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</si>
  <si>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</si>
  <si>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</si>
  <si>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</si>
  <si>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</si>
  <si>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</si>
  <si>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</si>
  <si>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</si>
  <si>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</si>
  <si>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</si>
  <si>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</si>
  <si>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</si>
  <si>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</si>
  <si>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</si>
  <si>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</si>
  <si>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</si>
  <si>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</si>
  <si>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</si>
  <si>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</si>
  <si>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</si>
  <si>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</si>
  <si>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</si>
  <si>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</si>
  <si>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</si>
  <si>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</si>
  <si>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</si>
  <si>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</si>
  <si>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</si>
  <si>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</si>
  <si>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</si>
  <si>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</si>
  <si>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</si>
  <si>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</si>
  <si>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</si>
  <si>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</si>
  <si>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</si>
  <si>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</si>
  <si>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</si>
  <si>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</si>
  <si>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</si>
  <si>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</si>
  <si>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</si>
  <si>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</si>
  <si>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</si>
  <si>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</si>
  <si>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</si>
  <si>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</si>
  <si>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</si>
  <si>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</si>
  <si>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</si>
  <si>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</si>
  <si>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</si>
  <si>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</si>
  <si>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</si>
  <si>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</si>
  <si>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</si>
  <si>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</si>
  <si>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</si>
  <si>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</si>
  <si>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</si>
  <si>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</si>
  <si>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</si>
  <si>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</si>
  <si>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</si>
  <si>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</si>
  <si>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</si>
  <si>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</si>
  <si>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</si>
  <si>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</si>
  <si>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</si>
  <si>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</si>
  <si>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</si>
  <si>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</si>
  <si>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</si>
  <si>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</si>
  <si>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</si>
  <si>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</si>
  <si>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</si>
  <si>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</si>
  <si>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</si>
  <si>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</si>
  <si>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</si>
  <si>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</si>
  <si>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</si>
  <si>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</si>
  <si>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</si>
  <si>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</si>
  <si>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</si>
  <si>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</si>
  <si>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</si>
  <si>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</si>
  <si>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</si>
  <si>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</si>
  <si>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</si>
  <si>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</si>
  <si>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</si>
  <si>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</si>
  <si>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</si>
  <si>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</si>
  <si>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</si>
  <si>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</si>
  <si>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</si>
  <si>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</si>
  <si>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</si>
  <si>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</si>
  <si>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</si>
  <si>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</si>
  <si>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</si>
  <si>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</si>
  <si>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</si>
  <si>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</si>
  <si>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</si>
  <si>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</si>
  <si>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</si>
  <si>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</si>
  <si>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</si>
  <si>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</si>
  <si>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</si>
  <si>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</si>
  <si>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</si>
  <si>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</si>
  <si>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</si>
  <si>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</si>
  <si>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</si>
  <si>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</si>
  <si>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</si>
  <si>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</si>
  <si>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</si>
  <si>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</si>
  <si>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</si>
  <si>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</si>
  <si>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</si>
  <si>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</si>
  <si>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</si>
  <si>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</si>
  <si>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</si>
  <si>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</si>
  <si>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</si>
  <si>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</si>
  <si>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</si>
  <si>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</si>
  <si>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</si>
  <si>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</si>
  <si>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</si>
  <si>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</si>
  <si>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</si>
  <si>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</si>
  <si>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</si>
  <si>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</si>
  <si>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</si>
  <si>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</si>
  <si>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</si>
  <si>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</si>
  <si>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</si>
  <si>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</si>
  <si>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</si>
  <si>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</si>
  <si>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</si>
  <si>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</si>
  <si>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</si>
  <si>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</si>
  <si>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</si>
  <si>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</si>
  <si>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</si>
  <si>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</si>
  <si>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</si>
  <si>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</si>
  <si>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</si>
  <si>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</si>
  <si>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</si>
  <si>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</si>
  <si>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</si>
  <si>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</si>
  <si>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</si>
  <si>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</si>
  <si>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</si>
  <si>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</si>
  <si>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</si>
  <si>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</si>
  <si>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</si>
  <si>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</si>
  <si>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</si>
  <si>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</si>
  <si>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</si>
  <si>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</si>
  <si>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</si>
  <si>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</si>
  <si>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</si>
  <si>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</si>
  <si>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</si>
  <si>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</si>
  <si>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</si>
  <si>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</si>
  <si>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</si>
  <si>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</si>
  <si>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</si>
  <si>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</si>
  <si>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</si>
  <si>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</si>
  <si>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</si>
  <si>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</si>
  <si>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</si>
  <si>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</si>
  <si>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</si>
  <si>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</si>
  <si>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</si>
  <si>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</si>
  <si>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</si>
  <si>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</si>
  <si>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</si>
  <si>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</si>
  <si>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</si>
  <si>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</si>
  <si>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</si>
  <si>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</si>
  <si>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</si>
  <si>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</si>
  <si>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</si>
  <si>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</si>
  <si>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</si>
  <si>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</si>
  <si>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</si>
  <si>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</si>
  <si>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</si>
  <si>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</si>
  <si>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</si>
  <si>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</si>
  <si>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</si>
  <si>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</si>
  <si>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</si>
  <si>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</si>
  <si>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</si>
  <si>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</si>
  <si>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</si>
  <si>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</si>
  <si>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</si>
  <si>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</si>
  <si>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</si>
  <si>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</si>
  <si>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</si>
  <si>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</si>
  <si>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</si>
  <si>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</si>
  <si>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</si>
  <si>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</si>
  <si>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</si>
  <si>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</si>
  <si>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</si>
  <si>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</si>
  <si>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</si>
  <si>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</si>
  <si>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</si>
  <si>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</si>
  <si>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</si>
  <si>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</si>
  <si>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</si>
  <si>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</si>
  <si>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</si>
  <si>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</si>
  <si>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</si>
  <si>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</si>
  <si>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</si>
  <si>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</si>
  <si>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</si>
  <si>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</si>
  <si>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</si>
  <si>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</si>
  <si>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</si>
  <si>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</si>
  <si>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</si>
  <si>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</si>
  <si>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</si>
  <si>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</si>
  <si>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</si>
  <si>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</si>
  <si>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</si>
  <si>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</si>
  <si>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</si>
  <si>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</si>
  <si>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</si>
  <si>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</si>
  <si>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</si>
  <si>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</si>
  <si>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</si>
  <si>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</si>
  <si>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</si>
  <si>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</si>
  <si>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</si>
  <si>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</si>
  <si>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</si>
  <si>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</si>
  <si>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</si>
  <si>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</si>
  <si>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</si>
  <si>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</si>
  <si>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</si>
  <si>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</si>
  <si>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</si>
  <si>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</si>
  <si>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</si>
  <si>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</si>
  <si>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</si>
  <si>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</si>
  <si>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</si>
  <si>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</si>
  <si>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</si>
  <si>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</si>
  <si>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</si>
  <si>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</si>
  <si>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</si>
  <si>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</si>
  <si>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</si>
  <si>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</si>
  <si>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</si>
  <si>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</si>
  <si>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</si>
  <si>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</si>
  <si>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</si>
  <si>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</si>
  <si>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</si>
  <si>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</si>
  <si>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</si>
  <si>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</si>
  <si>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</si>
  <si>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</si>
  <si>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</si>
  <si>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</si>
  <si>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</si>
  <si>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</si>
  <si>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</si>
  <si>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</si>
  <si>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</si>
  <si>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</si>
  <si>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</si>
  <si>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</si>
  <si>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</si>
  <si>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</si>
  <si>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</si>
  <si>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</si>
  <si>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</si>
  <si>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</si>
  <si>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</si>
  <si>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</si>
  <si>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</si>
  <si>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</si>
  <si>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</si>
  <si>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</si>
  <si>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</si>
  <si>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</si>
  <si>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</si>
  <si>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</si>
  <si>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</si>
  <si>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</si>
  <si>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</si>
  <si>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</si>
  <si>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</si>
  <si>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</si>
  <si>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</si>
  <si>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</si>
  <si>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</si>
  <si>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</si>
  <si>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</si>
  <si>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</si>
  <si>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</si>
  <si>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</si>
  <si>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</si>
  <si>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</si>
  <si>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</si>
  <si>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</si>
  <si>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</si>
  <si>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</si>
  <si>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</si>
  <si>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</si>
  <si>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</si>
  <si>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</si>
  <si>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</si>
  <si>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</si>
  <si>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</si>
  <si>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</si>
  <si>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</si>
  <si>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</si>
  <si>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</si>
  <si>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</si>
  <si>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</si>
  <si>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</si>
  <si>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</si>
  <si>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</si>
  <si>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</si>
  <si>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</si>
  <si>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</si>
  <si>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</si>
  <si>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</si>
  <si>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</si>
  <si>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</si>
  <si>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</si>
  <si>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</si>
  <si>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</si>
  <si>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</si>
  <si>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</si>
  <si>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</si>
  <si>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</si>
  <si>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</si>
  <si>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</si>
  <si>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</si>
  <si>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</si>
  <si>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</si>
  <si>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</si>
  <si>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</si>
  <si>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</si>
  <si>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</si>
  <si>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</si>
  <si>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</si>
  <si>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</si>
  <si>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</si>
  <si>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</si>
  <si>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</si>
  <si>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</si>
  <si>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</si>
  <si>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</si>
  <si>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</si>
  <si>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</si>
  <si>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</si>
  <si>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</si>
  <si>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</si>
  <si>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</si>
  <si>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</si>
  <si>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</si>
  <si>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</si>
  <si>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</si>
  <si>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</si>
  <si>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</si>
  <si>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</si>
  <si>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</si>
  <si>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</si>
  <si>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</si>
  <si>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</si>
  <si>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</si>
  <si>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</si>
  <si>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</si>
  <si>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</si>
  <si>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</si>
  <si>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</si>
  <si>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</si>
  <si>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</si>
  <si>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</si>
  <si>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</si>
  <si>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</si>
  <si>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</si>
  <si>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</si>
  <si>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</si>
  <si>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</si>
  <si>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</si>
  <si>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</si>
  <si>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</si>
  <si>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</si>
  <si>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</si>
  <si>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</si>
  <si>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</si>
  <si>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</si>
  <si>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</si>
  <si>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</si>
  <si>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</si>
  <si>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</si>
  <si>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</si>
  <si>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</si>
  <si>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</si>
  <si>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</si>
  <si>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</si>
  <si>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</si>
  <si>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</si>
  <si>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</si>
  <si>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</si>
  <si>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</si>
  <si>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</si>
  <si>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</si>
  <si>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</si>
  <si>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</si>
  <si>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</si>
  <si>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</si>
  <si>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</si>
  <si>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</si>
  <si>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</si>
  <si>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</si>
  <si>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</si>
  <si>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</si>
  <si>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</si>
  <si>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</si>
  <si>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</si>
  <si>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</si>
  <si>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</si>
  <si>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</si>
  <si>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</si>
  <si>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</si>
  <si>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</si>
  <si>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</si>
  <si>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</si>
  <si>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</si>
  <si>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</si>
  <si>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</si>
  <si>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</si>
  <si>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</si>
  <si>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</si>
  <si>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</si>
  <si>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</si>
  <si>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</si>
  <si>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</si>
  <si>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</si>
  <si>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</si>
  <si>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</si>
  <si>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</si>
  <si>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</si>
  <si>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</si>
  <si>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</si>
  <si>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</si>
  <si>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</si>
  <si>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</si>
  <si>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</si>
  <si>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</si>
  <si>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</si>
  <si>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</si>
  <si>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</si>
  <si>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</si>
  <si>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</si>
  <si>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</si>
  <si>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</si>
  <si>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</si>
  <si>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</si>
  <si>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</si>
  <si>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</si>
  <si>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</si>
  <si>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</si>
  <si>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</si>
  <si>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</si>
  <si>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</si>
  <si>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</si>
  <si>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</si>
  <si>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</si>
  <si>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</si>
  <si>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</si>
  <si>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</si>
  <si>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</si>
  <si>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</si>
  <si>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</si>
  <si>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</si>
  <si>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</si>
  <si>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</si>
  <si>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</si>
  <si>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</si>
  <si>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</si>
  <si>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</si>
  <si>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</si>
  <si>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</si>
  <si>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</si>
  <si>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</si>
  <si>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</si>
  <si>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</si>
  <si>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</si>
  <si>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</si>
  <si>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</si>
  <si>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</si>
  <si>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</si>
  <si>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</si>
  <si>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</si>
  <si>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</si>
  <si>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</si>
  <si>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</si>
  <si>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</si>
  <si>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</si>
  <si>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</si>
  <si>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</si>
  <si>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</si>
  <si>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</si>
  <si>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</si>
  <si>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</si>
  <si>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</si>
  <si>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</si>
  <si>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</si>
  <si>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</si>
  <si>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</si>
  <si>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</si>
  <si>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</si>
  <si>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</si>
  <si>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</si>
  <si>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</si>
  <si>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</si>
  <si>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</si>
  <si>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</si>
  <si>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</si>
  <si>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</si>
  <si>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</si>
  <si>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</si>
  <si>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</si>
  <si>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</si>
  <si>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</si>
  <si>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</si>
  <si>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</si>
  <si>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</si>
  <si>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</si>
  <si>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</si>
  <si>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</si>
  <si>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</si>
  <si>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</si>
  <si>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</si>
  <si>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</si>
  <si>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</si>
  <si>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</si>
  <si>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</si>
  <si>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</si>
  <si>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</si>
  <si>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</si>
  <si>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</si>
  <si>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</si>
  <si>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</si>
  <si>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</si>
  <si>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</si>
  <si>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</si>
  <si>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</si>
  <si>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</si>
  <si>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</si>
  <si>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</si>
  <si>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</si>
  <si>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</si>
  <si>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</si>
  <si>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</si>
  <si>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</si>
  <si>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</si>
  <si>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</si>
  <si>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</si>
  <si>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</si>
  <si>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</si>
  <si>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</si>
  <si>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</si>
  <si>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</si>
  <si>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</si>
  <si>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</si>
  <si>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</si>
  <si>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</si>
  <si>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</si>
  <si>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</si>
  <si>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</si>
  <si>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</si>
  <si>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</si>
  <si>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</si>
  <si>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</si>
  <si>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</si>
  <si>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</si>
  <si>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</si>
  <si>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</si>
  <si>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</si>
  <si>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</si>
  <si>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</si>
  <si>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</si>
  <si>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</si>
  <si>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</si>
  <si>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</si>
  <si>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</si>
  <si>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</si>
  <si>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</si>
  <si>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</si>
  <si>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</si>
  <si>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</si>
  <si>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</si>
  <si>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</si>
  <si>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</si>
  <si>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</si>
  <si>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</si>
  <si>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</si>
  <si>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</si>
  <si>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</si>
  <si>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</si>
  <si>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</si>
  <si>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</si>
  <si>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</si>
  <si>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</si>
  <si>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</si>
  <si>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</si>
  <si>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</si>
  <si>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</si>
  <si>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</si>
  <si>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</si>
  <si>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</si>
  <si>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</si>
  <si>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</si>
  <si>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</si>
  <si>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</si>
  <si>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</si>
  <si>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</si>
  <si>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</si>
  <si>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</si>
  <si>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</si>
  <si>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</si>
  <si>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</si>
  <si>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</si>
  <si>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</si>
  <si>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</si>
  <si>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</si>
  <si>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</si>
  <si>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</si>
  <si>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</si>
  <si>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</si>
  <si>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</si>
  <si>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</si>
  <si>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</si>
  <si>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</si>
  <si>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</si>
  <si>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</si>
  <si>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</si>
  <si>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</si>
  <si>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</si>
  <si>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</si>
  <si>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</si>
  <si>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</si>
  <si>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</si>
  <si>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</si>
  <si>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</si>
  <si>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</si>
  <si>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</si>
  <si>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</si>
  <si>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</si>
  <si>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</si>
  <si>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</si>
  <si>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</si>
  <si>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</si>
  <si>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</si>
  <si>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</si>
  <si>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</si>
  <si>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</si>
  <si>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</si>
  <si>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</si>
  <si>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</si>
  <si>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</si>
  <si>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</si>
  <si>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</si>
  <si>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</si>
  <si>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</si>
  <si>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</si>
  <si>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</si>
  <si>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</si>
  <si>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</si>
  <si>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</si>
  <si>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</si>
  <si>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</si>
  <si>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</si>
  <si>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</si>
  <si>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</si>
  <si>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</si>
  <si>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</si>
  <si>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</si>
  <si>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</si>
  <si>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</si>
  <si>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</si>
  <si>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</si>
  <si>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</si>
  <si>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</si>
  <si>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</si>
  <si>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</si>
  <si>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</si>
  <si>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</si>
  <si>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</si>
  <si>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</si>
  <si>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</si>
  <si>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</si>
  <si>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</si>
  <si>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</si>
  <si>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</si>
  <si>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</si>
  <si>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</si>
  <si>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</si>
  <si>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</si>
  <si>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</si>
  <si>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</si>
  <si>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</si>
  <si>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</si>
  <si>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</si>
  <si>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</si>
  <si>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</si>
  <si>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</si>
  <si>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</si>
  <si>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</si>
  <si>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</si>
  <si>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</si>
  <si>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</si>
  <si>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</si>
  <si>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</si>
  <si>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</si>
  <si>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</si>
  <si>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</si>
  <si>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</si>
  <si>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</si>
  <si>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</si>
  <si>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</si>
  <si>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</si>
  <si>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</si>
  <si>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</si>
  <si>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</si>
  <si>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</si>
  <si>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</si>
  <si>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</si>
  <si>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</si>
  <si>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</si>
  <si>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</si>
  <si>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</si>
  <si>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</si>
  <si>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</si>
  <si>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</si>
  <si>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</si>
  <si>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</si>
  <si>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</si>
  <si>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</si>
  <si>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</si>
  <si>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</si>
  <si>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</si>
  <si>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</si>
  <si>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</si>
  <si>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</si>
  <si>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</si>
  <si>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</si>
  <si>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</si>
  <si>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</si>
  <si>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</si>
  <si>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</si>
  <si>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</si>
  <si>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</si>
  <si>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</si>
  <si>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</si>
  <si>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</si>
  <si>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</si>
  <si>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</si>
  <si>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</si>
  <si>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</si>
  <si>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</si>
  <si>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</si>
  <si>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</si>
  <si>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</si>
  <si>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</si>
  <si>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</si>
  <si>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</si>
  <si>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</si>
  <si>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</si>
  <si>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</si>
  <si>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</si>
  <si>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</si>
  <si>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</si>
  <si>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</si>
  <si>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</si>
  <si>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</si>
  <si>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</si>
  <si>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</si>
  <si>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</si>
  <si>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</si>
  <si>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</si>
  <si>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</si>
  <si>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</si>
  <si>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</si>
  <si>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</si>
  <si>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</si>
  <si>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</si>
  <si>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</si>
  <si>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</si>
  <si>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</si>
  <si>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</si>
  <si>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</si>
  <si>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</si>
  <si>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</si>
  <si>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</si>
  <si>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</si>
  <si>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</si>
  <si>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</si>
  <si>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</si>
  <si>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</si>
  <si>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</si>
  <si>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</si>
  <si>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</si>
  <si>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</si>
  <si>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</si>
  <si>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</si>
  <si>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</si>
  <si>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</si>
  <si>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</si>
  <si>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</si>
  <si>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</si>
  <si>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</si>
  <si>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</si>
  <si>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</si>
  <si>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</si>
  <si>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</si>
  <si>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</si>
  <si>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</si>
  <si>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</si>
  <si>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</si>
  <si>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</si>
  <si>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</si>
  <si>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</si>
  <si>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</si>
  <si>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</si>
  <si>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</si>
  <si>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</si>
  <si>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</si>
  <si>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</si>
  <si>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</si>
  <si>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</si>
  <si>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</si>
  <si>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</si>
  <si>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</si>
  <si>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</si>
  <si>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</si>
  <si>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</si>
  <si>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</si>
  <si>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</si>
  <si>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</si>
  <si>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</si>
  <si>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</si>
  <si>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</si>
  <si>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</si>
  <si>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</si>
  <si>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</si>
  <si>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</si>
  <si>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</si>
  <si>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</si>
  <si>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</si>
  <si>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</si>
  <si>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</si>
  <si>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</si>
  <si>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</si>
  <si>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</si>
  <si>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</si>
  <si>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</si>
  <si>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</si>
  <si>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</si>
  <si>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</si>
  <si>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</si>
  <si>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</si>
  <si>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</si>
  <si>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</si>
  <si>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</si>
  <si>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</si>
  <si>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</si>
  <si>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</si>
  <si>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</si>
  <si>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</si>
  <si>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</si>
  <si>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</si>
  <si>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</si>
  <si>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</si>
  <si>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</si>
  <si>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</si>
  <si>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</si>
  <si>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</si>
  <si>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</si>
  <si>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</si>
  <si>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</si>
  <si>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</si>
  <si>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</si>
  <si>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</si>
  <si>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</si>
  <si>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</si>
  <si>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</si>
  <si>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</si>
  <si>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</si>
  <si>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</si>
  <si>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</si>
  <si>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</si>
  <si>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</si>
  <si>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</si>
  <si>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</si>
  <si>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</si>
  <si>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</si>
  <si>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</si>
  <si>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</si>
  <si>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</si>
  <si>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</si>
  <si>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</si>
  <si>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</si>
  <si>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</si>
  <si>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</si>
  <si>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</si>
  <si>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</si>
  <si>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</si>
  <si>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</si>
  <si>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</si>
  <si>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</si>
  <si>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</si>
  <si>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</si>
  <si>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</si>
  <si>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</si>
  <si>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</si>
  <si>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</si>
  <si>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</si>
  <si>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</si>
  <si>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</si>
  <si>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</si>
  <si>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</si>
  <si>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</si>
  <si>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</si>
  <si>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</si>
  <si>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</si>
  <si>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</si>
  <si>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</si>
  <si>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</si>
  <si>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</si>
  <si>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</si>
  <si>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</si>
  <si>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</si>
  <si>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</si>
  <si>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</si>
  <si>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</si>
  <si>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</si>
  <si>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</si>
  <si>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</si>
  <si>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</si>
  <si>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</si>
  <si>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</si>
  <si>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</si>
  <si>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</si>
  <si>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</si>
  <si>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</si>
  <si>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</si>
  <si>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</si>
  <si>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</si>
  <si>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</si>
  <si>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</si>
  <si>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</si>
  <si>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</si>
  <si>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</si>
  <si>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</si>
  <si>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</si>
  <si>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</si>
  <si>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</si>
  <si>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</si>
  <si>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</si>
  <si>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</si>
  <si>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</si>
  <si>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</si>
  <si>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</si>
  <si>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</si>
  <si>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</si>
  <si>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</si>
  <si>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</si>
  <si>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</si>
  <si>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</si>
  <si>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</si>
  <si>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</si>
  <si>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</si>
  <si>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</si>
  <si>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</si>
  <si>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</si>
  <si>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</si>
  <si>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</si>
  <si>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</si>
  <si>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</si>
  <si>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</si>
  <si>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</si>
  <si>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</si>
  <si>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</si>
  <si>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</si>
  <si>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</si>
  <si>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</si>
  <si>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</si>
  <si>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</si>
  <si>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</si>
  <si>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</si>
  <si>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</si>
  <si>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</si>
  <si>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</si>
  <si>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</si>
  <si>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</si>
  <si>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</si>
  <si>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</si>
  <si>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</si>
  <si>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</si>
  <si>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</si>
  <si>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</si>
  <si>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</si>
  <si>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</si>
  <si>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</si>
  <si>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</si>
  <si>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</si>
  <si>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</si>
  <si>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</si>
  <si>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</si>
  <si>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</si>
  <si>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</si>
  <si>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</si>
  <si>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</si>
  <si>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</si>
  <si>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</si>
  <si>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</si>
  <si>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</si>
  <si>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</si>
  <si>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</si>
  <si>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</si>
  <si>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</si>
  <si>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</si>
  <si>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</si>
  <si>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</si>
  <si>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</si>
  <si>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</si>
  <si>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</si>
  <si>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</si>
  <si>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</si>
  <si>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</si>
  <si>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</si>
  <si>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</si>
  <si>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</si>
  <si>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</si>
  <si>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</si>
  <si>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</si>
  <si>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</si>
  <si>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</si>
  <si>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</si>
  <si>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</si>
  <si>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</si>
  <si>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</si>
  <si>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</si>
  <si>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</si>
  <si>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</si>
  <si>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</si>
  <si>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</si>
  <si>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</si>
  <si>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</si>
  <si>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</si>
  <si>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</si>
  <si>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</si>
  <si>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</si>
  <si>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</si>
  <si>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</si>
  <si>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</si>
  <si>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</si>
  <si>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</si>
  <si>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</si>
  <si>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</si>
  <si>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</si>
  <si>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</si>
  <si>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</si>
  <si>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</si>
  <si>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</si>
  <si>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</si>
  <si>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</si>
  <si>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</si>
  <si>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</si>
  <si>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</si>
  <si>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</si>
  <si>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</si>
  <si>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</si>
  <si>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</si>
  <si>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</si>
  <si>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</si>
  <si>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</si>
  <si>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</si>
  <si>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</si>
  <si>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</si>
  <si>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</si>
  <si>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</si>
  <si>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</si>
  <si>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</si>
  <si>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</si>
  <si>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</si>
  <si>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</si>
  <si>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</si>
  <si>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</si>
  <si>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</si>
  <si>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</si>
  <si>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</si>
  <si>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</si>
  <si>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</si>
  <si>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</si>
  <si>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</si>
  <si>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</si>
  <si>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</si>
  <si>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</si>
  <si>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</si>
  <si>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</si>
  <si>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</si>
  <si>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</si>
  <si>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</si>
  <si>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</si>
  <si>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</si>
  <si>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</si>
  <si>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</si>
  <si>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</si>
  <si>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</si>
  <si>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</si>
  <si>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</si>
  <si>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</si>
  <si>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</si>
  <si>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</si>
  <si>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</si>
  <si>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</si>
  <si>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</si>
  <si>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</si>
  <si>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</si>
  <si>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</si>
  <si>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</si>
  <si>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</si>
  <si>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</si>
  <si>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</si>
  <si>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</si>
  <si>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</si>
  <si>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</si>
  <si>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</si>
  <si>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</si>
  <si>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</si>
  <si>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</si>
  <si>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</si>
  <si>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</si>
  <si>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</si>
  <si>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</si>
  <si>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</si>
  <si>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</si>
  <si>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</si>
  <si>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</si>
  <si>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</si>
  <si>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</si>
  <si>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</si>
  <si>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</si>
  <si>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</si>
  <si>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</si>
  <si>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</si>
  <si>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</si>
  <si>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</si>
  <si>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</si>
  <si>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</si>
  <si>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</si>
  <si>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</si>
  <si>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</si>
  <si>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</si>
  <si>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</si>
  <si>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</si>
  <si>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</si>
  <si>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</si>
  <si>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</si>
  <si>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</si>
  <si>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</si>
  <si>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</si>
  <si>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</si>
  <si>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</si>
  <si>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</si>
  <si>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</si>
  <si>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</si>
  <si>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</si>
  <si>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</si>
  <si>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</si>
  <si>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</si>
  <si>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</si>
  <si>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</si>
  <si>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</si>
  <si>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</si>
  <si>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</si>
  <si>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</si>
  <si>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</si>
  <si>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</si>
  <si>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</si>
  <si>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</si>
  <si>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</si>
  <si>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</si>
  <si>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</si>
  <si>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</si>
  <si>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</si>
  <si>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</si>
  <si>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</si>
  <si>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</si>
  <si>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</si>
  <si>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</si>
  <si>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</si>
  <si>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</si>
  <si>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</si>
  <si>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</si>
  <si>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</si>
  <si>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</si>
  <si>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</si>
  <si>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</si>
  <si>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</si>
  <si>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</si>
  <si>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</si>
  <si>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</si>
  <si>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</si>
  <si>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</si>
  <si>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</si>
  <si>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</si>
  <si>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</si>
  <si>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</si>
  <si>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</si>
  <si>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</si>
  <si>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</si>
  <si>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</si>
  <si>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</si>
  <si>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</si>
  <si>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</si>
  <si>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</si>
  <si>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</si>
  <si>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</si>
  <si>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</si>
  <si>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</si>
  <si>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</si>
  <si>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</si>
  <si>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</si>
  <si>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</si>
  <si>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</si>
  <si>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</si>
  <si>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</si>
  <si>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</si>
  <si>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</si>
  <si>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</si>
  <si>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</si>
  <si>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</si>
  <si>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</si>
  <si>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</si>
  <si>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</si>
  <si>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</si>
  <si>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</si>
  <si>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</si>
  <si>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</si>
  <si>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</si>
  <si>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</si>
  <si>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</si>
  <si>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</si>
  <si>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</si>
  <si>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</si>
  <si>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</si>
  <si>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</si>
  <si>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</si>
  <si>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</si>
  <si>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</si>
  <si>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</si>
  <si>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</si>
  <si>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</si>
  <si>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</si>
  <si>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</si>
  <si>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</si>
  <si>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</si>
  <si>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</si>
  <si>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</si>
  <si>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</si>
  <si>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</si>
  <si>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</si>
  <si>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</si>
  <si>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</si>
  <si>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</si>
  <si>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</si>
  <si>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</si>
  <si>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</si>
  <si>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</si>
  <si>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</si>
  <si>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</si>
  <si>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</si>
  <si>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</si>
  <si>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</si>
  <si>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</si>
  <si>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</si>
  <si>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</si>
  <si>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</si>
  <si>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</si>
  <si>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</si>
  <si>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</si>
  <si>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</si>
  <si>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</si>
  <si>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</si>
  <si>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</si>
  <si>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</si>
  <si>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</si>
  <si>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</si>
  <si>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</si>
  <si>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</si>
  <si>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</si>
  <si>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</si>
  <si>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</si>
  <si>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</si>
  <si>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</si>
  <si>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</si>
  <si>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</si>
  <si>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</si>
  <si>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</si>
  <si>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</si>
  <si>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</si>
  <si>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</si>
  <si>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</si>
  <si>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</si>
  <si>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</si>
  <si>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</si>
  <si>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</si>
  <si>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</si>
  <si>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</si>
  <si>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</si>
  <si>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</si>
  <si>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</si>
  <si>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</si>
  <si>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</si>
  <si>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</si>
  <si>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</si>
  <si>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</si>
  <si>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</si>
  <si>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</si>
  <si>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</si>
  <si>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</si>
  <si>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</si>
  <si>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</si>
  <si>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</si>
  <si>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</si>
  <si>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</si>
  <si>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</si>
  <si>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</si>
  <si>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</si>
  <si>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</si>
  <si>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</si>
  <si>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</si>
  <si>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</si>
  <si>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</si>
  <si>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</si>
  <si>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</si>
  <si>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</si>
  <si>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</si>
  <si>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</si>
  <si>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</si>
  <si>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</si>
  <si>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</si>
  <si>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</si>
  <si>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</si>
  <si>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</si>
  <si>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</si>
  <si>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</si>
  <si>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</si>
  <si>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</si>
  <si>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</si>
  <si>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</si>
  <si>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</si>
  <si>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</si>
  <si>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</si>
  <si>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</si>
  <si>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</si>
  <si>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</si>
  <si>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</si>
  <si>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</si>
  <si>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</si>
  <si>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</si>
  <si>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</si>
  <si>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</si>
  <si>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</si>
  <si>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</si>
  <si>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</si>
  <si>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</si>
  <si>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</si>
  <si>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</si>
  <si>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</si>
  <si>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</si>
  <si>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</si>
  <si>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</si>
  <si>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</si>
  <si>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</si>
  <si>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</si>
  <si>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</si>
  <si>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</si>
  <si>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</si>
  <si>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</si>
  <si>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</si>
  <si>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</si>
  <si>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</si>
  <si>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</si>
  <si>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</si>
  <si>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</si>
  <si>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</si>
  <si>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</si>
  <si>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</si>
  <si>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</si>
  <si>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</si>
  <si>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</si>
  <si>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</si>
  <si>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</si>
  <si>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</si>
  <si>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</si>
  <si>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</si>
  <si>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</si>
  <si>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</si>
  <si>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</si>
  <si>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</si>
  <si>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</si>
  <si>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</si>
  <si>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</si>
  <si>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</si>
  <si>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</si>
  <si>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</si>
  <si>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</si>
  <si>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</si>
  <si>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</si>
  <si>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</si>
  <si>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</si>
  <si>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</si>
  <si>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</si>
  <si>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</si>
  <si>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</si>
  <si>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</si>
  <si>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</si>
  <si>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</si>
  <si>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</si>
  <si>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</si>
  <si>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</si>
  <si>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</si>
  <si>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</si>
  <si>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</si>
  <si>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</si>
  <si>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</si>
  <si>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</si>
  <si>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</si>
  <si>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</si>
  <si>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</si>
  <si>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</si>
  <si>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</si>
  <si>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</si>
  <si>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</si>
  <si>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</si>
  <si>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</si>
  <si>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</si>
  <si>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</si>
  <si>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</si>
  <si>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</si>
  <si>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</si>
  <si>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</si>
  <si>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</si>
  <si>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</si>
  <si>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</si>
  <si>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</si>
  <si>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</si>
  <si>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</si>
  <si>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</si>
  <si>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</si>
  <si>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</si>
  <si>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</si>
  <si>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</si>
  <si>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</si>
  <si>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</si>
  <si>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</si>
  <si>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</si>
  <si>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</si>
  <si>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</si>
  <si>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</si>
  <si>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</si>
  <si>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</si>
  <si>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</si>
  <si>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</si>
  <si>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</si>
  <si>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</si>
  <si>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</si>
  <si>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</si>
  <si>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</si>
  <si>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</si>
  <si>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</si>
  <si>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</si>
  <si>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</si>
  <si>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</si>
  <si>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</si>
  <si>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</si>
  <si>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</si>
  <si>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</si>
  <si>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</si>
  <si>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</si>
  <si>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</si>
  <si>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</si>
  <si>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</si>
  <si>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</si>
  <si>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</si>
  <si>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</si>
  <si>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</si>
  <si>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</si>
  <si>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</si>
  <si>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</si>
  <si>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</si>
  <si>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</si>
  <si>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</si>
  <si>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</si>
  <si>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</si>
  <si>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</si>
  <si>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</si>
  <si>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</si>
  <si>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</si>
  <si>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</si>
  <si>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</si>
  <si>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</si>
  <si>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</si>
  <si>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</si>
  <si>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</si>
  <si>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</si>
  <si>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</si>
  <si>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</si>
  <si>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</si>
  <si>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</si>
  <si>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</si>
  <si>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</si>
  <si>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</si>
  <si>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</si>
  <si>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</si>
  <si>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</si>
  <si>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</si>
  <si>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</si>
  <si>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</si>
  <si>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</si>
  <si>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</si>
  <si>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</si>
  <si>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</si>
  <si>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</si>
  <si>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</si>
  <si>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</si>
  <si>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</si>
  <si>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</si>
  <si>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</si>
  <si>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</si>
  <si>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</si>
  <si>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</si>
  <si>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</si>
  <si>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</si>
  <si>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</si>
  <si>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</si>
  <si>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</si>
  <si>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</si>
  <si>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</si>
  <si>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</si>
  <si>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</si>
  <si>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</si>
  <si>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</si>
  <si>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</si>
  <si>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</si>
  <si>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</si>
  <si>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</si>
  <si>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</si>
  <si>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</si>
  <si>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</si>
  <si>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</si>
  <si>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</si>
  <si>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</si>
  <si>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</si>
  <si>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</si>
  <si>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</si>
  <si>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</si>
  <si>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</si>
  <si>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</si>
  <si>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</si>
  <si>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</si>
  <si>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</si>
  <si>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</si>
  <si>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</si>
  <si>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</si>
  <si>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</si>
  <si>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</si>
  <si>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</si>
  <si>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</si>
  <si>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</si>
  <si>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</si>
  <si>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</si>
  <si>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</si>
  <si>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</si>
  <si>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</si>
  <si>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</si>
  <si>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</si>
  <si>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</si>
  <si>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</si>
  <si>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</si>
  <si>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</si>
  <si>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</si>
  <si>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</si>
  <si>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</si>
  <si>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</si>
  <si>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</si>
  <si>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</si>
  <si>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</si>
  <si>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</si>
  <si>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</si>
  <si>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</si>
  <si>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</si>
  <si>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</si>
  <si>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</si>
  <si>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</si>
  <si>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</si>
  <si>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</si>
  <si>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</si>
  <si>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</si>
  <si>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</si>
  <si>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</si>
  <si>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</si>
  <si>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</si>
  <si>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</si>
  <si>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</si>
  <si>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</si>
  <si>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</si>
  <si>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</si>
  <si>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</si>
  <si>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</si>
  <si>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</si>
  <si>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</si>
  <si>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</si>
  <si>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</si>
  <si>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</si>
  <si>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</si>
  <si>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</si>
  <si>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</si>
  <si>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</si>
  <si>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</si>
  <si>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</si>
  <si>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</si>
  <si>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</si>
  <si>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</si>
  <si>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</si>
  <si>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</si>
  <si>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</si>
  <si>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</si>
  <si>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</si>
  <si>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</si>
  <si>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</si>
  <si>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</si>
  <si>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</si>
  <si>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</si>
  <si>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</si>
  <si>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</si>
  <si>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</si>
  <si>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</si>
  <si>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</si>
  <si>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</si>
  <si>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</si>
  <si>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</si>
  <si>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</si>
  <si>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</si>
  <si>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</si>
  <si>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</si>
  <si>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</si>
  <si>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</si>
  <si>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</si>
  <si>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</si>
  <si>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</si>
  <si>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</si>
  <si>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</si>
  <si>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</si>
  <si>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</si>
  <si>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</si>
  <si>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</si>
  <si>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</si>
  <si>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</si>
  <si>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</si>
  <si>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</si>
  <si>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</si>
  <si>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</si>
  <si>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</si>
  <si>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</si>
  <si>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</si>
  <si>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</si>
  <si>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</si>
  <si>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</si>
  <si>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</si>
  <si>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</si>
  <si>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</si>
  <si>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</si>
  <si>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</si>
  <si>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</si>
  <si>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</si>
  <si>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</si>
  <si>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</si>
  <si>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</si>
  <si>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</si>
  <si>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</si>
  <si>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</si>
  <si>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</si>
  <si>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</si>
  <si>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</si>
  <si>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</si>
  <si>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</si>
  <si>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</si>
  <si>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</si>
  <si>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</si>
  <si>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</si>
  <si>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</si>
  <si>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</si>
  <si>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</si>
  <si>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</si>
  <si>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</si>
  <si>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</si>
  <si>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</si>
  <si>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</si>
  <si>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</si>
  <si>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</si>
  <si>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</si>
  <si>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</si>
  <si>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</si>
  <si>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</si>
  <si>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</si>
  <si>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</si>
  <si>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</si>
  <si>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</si>
  <si>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</si>
  <si>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</si>
  <si>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</si>
  <si>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</si>
  <si>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</si>
  <si>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</si>
  <si>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</si>
  <si>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</si>
  <si>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</si>
  <si>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</si>
  <si>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</si>
  <si>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</si>
  <si>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</si>
  <si>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</si>
  <si>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</si>
  <si>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</si>
  <si>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</si>
  <si>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</si>
  <si>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</si>
  <si>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</si>
  <si>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</si>
  <si>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</si>
  <si>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</si>
  <si>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</si>
  <si>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</si>
  <si>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</si>
  <si>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</si>
  <si>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</si>
  <si>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</si>
  <si>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</si>
  <si>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</si>
  <si>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</si>
  <si>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</si>
  <si>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</si>
  <si>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</si>
  <si>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</si>
  <si>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</si>
  <si>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</si>
  <si>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</si>
  <si>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</si>
  <si>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</si>
  <si>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</si>
  <si>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</si>
  <si>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</si>
  <si>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</si>
  <si>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</si>
  <si>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</si>
  <si>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</si>
  <si>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</si>
  <si>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</si>
  <si>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</si>
  <si>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</si>
  <si>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</si>
  <si>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</si>
  <si>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</si>
  <si>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</si>
  <si>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</si>
  <si>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</si>
  <si>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</si>
  <si>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</si>
  <si>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</si>
  <si>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</si>
  <si>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</si>
  <si>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</si>
  <si>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</si>
  <si>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</si>
  <si>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</si>
  <si>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</si>
  <si>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</si>
  <si>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</si>
  <si>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</si>
  <si>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</si>
  <si>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</si>
  <si>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</si>
  <si>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</si>
  <si>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</si>
  <si>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</si>
  <si>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</si>
  <si>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</si>
  <si>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</si>
  <si>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</si>
  <si>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</si>
  <si>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</si>
  <si>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</si>
  <si>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</si>
  <si>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</si>
  <si>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</si>
  <si>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</si>
  <si>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</si>
  <si>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</si>
  <si>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</si>
  <si>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</si>
  <si>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</si>
  <si>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</si>
  <si>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</si>
  <si>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</si>
  <si>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</si>
  <si>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</si>
  <si>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</si>
  <si>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</si>
  <si>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</si>
  <si>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</si>
  <si>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</si>
  <si>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</si>
  <si>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</si>
  <si>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</si>
  <si>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</si>
  <si>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</si>
  <si>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</si>
  <si>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</si>
  <si>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</si>
  <si>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</si>
  <si>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</si>
  <si>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</si>
  <si>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</si>
  <si>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</si>
  <si>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</si>
  <si>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</si>
  <si>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</si>
  <si>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</si>
  <si>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</si>
  <si>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</si>
  <si>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</si>
  <si>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</si>
  <si>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</si>
  <si>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</si>
  <si>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</si>
  <si>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</si>
  <si>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</si>
  <si>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</si>
  <si>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</si>
  <si>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</si>
  <si>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</si>
  <si>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</si>
  <si>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</si>
  <si>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</si>
  <si>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</si>
  <si>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</si>
  <si>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</si>
  <si>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</si>
  <si>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</si>
  <si>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</si>
  <si>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</si>
  <si>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</si>
  <si>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</si>
  <si>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</si>
  <si>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</si>
  <si>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</si>
  <si>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</si>
  <si>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</si>
  <si>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</si>
  <si>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</si>
  <si>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</si>
  <si>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</si>
  <si>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</si>
  <si>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</si>
  <si>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</si>
  <si>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</si>
  <si>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</si>
  <si>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</si>
  <si>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</si>
  <si>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</si>
  <si>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</si>
  <si>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</si>
  <si>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</si>
  <si>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</si>
  <si>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</si>
  <si>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</si>
  <si>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</si>
  <si>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</si>
  <si>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</si>
  <si>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</si>
  <si>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</si>
  <si>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</si>
  <si>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</si>
  <si>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</si>
  <si>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</si>
  <si>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</si>
  <si>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</si>
  <si>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</si>
  <si>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</si>
  <si>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</si>
  <si>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</si>
  <si>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</si>
  <si>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</si>
  <si>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</si>
  <si>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</si>
  <si>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</si>
  <si>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</si>
  <si>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</si>
  <si>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</si>
  <si>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</si>
  <si>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</si>
  <si>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</si>
  <si>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</si>
  <si>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</si>
  <si>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</si>
  <si>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</si>
  <si>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</si>
  <si>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</si>
  <si>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</si>
  <si>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</si>
  <si>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</si>
  <si>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</si>
  <si>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</si>
  <si>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</si>
  <si>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</si>
  <si>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</si>
  <si>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</si>
  <si>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</si>
  <si>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</si>
  <si>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</si>
  <si>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</si>
  <si>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</si>
  <si>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</si>
  <si>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</si>
  <si>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</si>
  <si>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</si>
  <si>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</si>
  <si>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</si>
  <si>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</si>
  <si>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</si>
  <si>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</si>
  <si>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</si>
  <si>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</si>
  <si>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</si>
  <si>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</si>
  <si>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</si>
  <si>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</si>
  <si>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</si>
  <si>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</si>
  <si>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</si>
  <si>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</si>
  <si>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</si>
  <si>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</si>
  <si>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</si>
  <si>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</si>
  <si>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</si>
  <si>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</si>
  <si>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</si>
  <si>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</si>
  <si>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</si>
  <si>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</si>
  <si>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</si>
  <si>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</si>
  <si>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</si>
  <si>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</si>
  <si>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</si>
  <si>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</si>
  <si>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</si>
  <si>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</si>
  <si>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</si>
  <si>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</si>
  <si>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</si>
  <si>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</si>
  <si>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</si>
  <si>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</si>
  <si>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</si>
  <si>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</si>
  <si>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</si>
  <si>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</si>
  <si>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</si>
  <si>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</si>
  <si>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</si>
  <si>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</si>
  <si>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</si>
  <si>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</si>
  <si>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</si>
  <si>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</si>
  <si>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</si>
  <si>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</si>
  <si>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</si>
  <si>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</si>
  <si>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</si>
  <si>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</si>
  <si>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</si>
  <si>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</si>
  <si>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</si>
  <si>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</si>
  <si>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</si>
  <si>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</si>
  <si>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</si>
  <si>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</si>
  <si>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</si>
  <si>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</si>
  <si>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</si>
  <si>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</si>
  <si>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</si>
  <si>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</si>
  <si>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</si>
  <si>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</si>
  <si>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</si>
  <si>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</si>
  <si>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</si>
  <si>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</si>
  <si>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</si>
  <si>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</si>
  <si>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</si>
  <si>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</si>
  <si>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</si>
  <si>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</si>
  <si>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</si>
  <si>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</si>
  <si>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</si>
  <si>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</si>
  <si>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</si>
  <si>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</si>
  <si>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</si>
  <si>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</si>
  <si>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</si>
  <si>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</si>
  <si>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</si>
  <si>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</si>
  <si>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</si>
  <si>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</si>
  <si>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</si>
  <si>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</si>
  <si>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</si>
  <si>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</si>
  <si>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</si>
  <si>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</si>
  <si>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</si>
  <si>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</si>
  <si>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</si>
  <si>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</si>
  <si>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</si>
  <si>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</si>
  <si>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</si>
  <si>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</si>
  <si>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</si>
  <si>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</si>
  <si>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</si>
  <si>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</si>
  <si>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</si>
  <si>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</si>
  <si>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</si>
  <si>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</si>
  <si>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</si>
  <si>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</si>
  <si>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</si>
  <si>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</si>
  <si>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</si>
  <si>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</si>
  <si>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</si>
  <si>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</si>
  <si>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</si>
  <si>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</si>
  <si>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</si>
  <si>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</si>
  <si>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</si>
  <si>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</si>
  <si>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</si>
  <si>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</si>
  <si>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</si>
  <si>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</si>
  <si>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</si>
  <si>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</si>
  <si>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</si>
  <si>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</si>
  <si>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</si>
  <si>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</si>
  <si>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</si>
  <si>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</si>
  <si>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</si>
  <si>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</si>
  <si>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</si>
  <si>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</si>
  <si>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</si>
  <si>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</si>
  <si>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</si>
  <si>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</si>
  <si>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</si>
  <si>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</si>
  <si>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</si>
  <si>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</si>
  <si>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</si>
  <si>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</si>
  <si>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</si>
  <si>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</si>
  <si>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</si>
  <si>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</si>
  <si>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</si>
  <si>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</si>
  <si>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</si>
  <si>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</si>
  <si>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</si>
  <si>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</si>
  <si>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</si>
  <si>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</si>
  <si>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</si>
  <si>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</si>
  <si>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</si>
  <si>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</si>
  <si>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</si>
  <si>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</si>
  <si>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</si>
  <si>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</si>
  <si>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</si>
  <si>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</si>
  <si>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</si>
  <si>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</si>
  <si>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</si>
  <si>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</si>
  <si>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</si>
  <si>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</si>
  <si>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</si>
  <si>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</si>
  <si>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</si>
  <si>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</si>
  <si>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</si>
  <si>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</si>
  <si>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</si>
  <si>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</si>
  <si>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</si>
  <si>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</si>
  <si>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</si>
  <si>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</si>
  <si>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</si>
  <si>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</si>
  <si>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</si>
  <si>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</si>
  <si>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</si>
  <si>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</si>
  <si>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</si>
  <si>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</si>
  <si>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</si>
  <si>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</si>
  <si>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</si>
  <si>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</si>
  <si>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</si>
  <si>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</si>
  <si>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</si>
  <si>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</si>
  <si>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</si>
  <si>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</si>
  <si>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</si>
  <si>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</si>
  <si>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</si>
  <si>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</si>
  <si>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</si>
  <si>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</si>
  <si>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</si>
  <si>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</si>
  <si>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</si>
  <si>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</si>
  <si>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</si>
  <si>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</si>
  <si>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</si>
  <si>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</si>
  <si>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</si>
  <si>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</si>
  <si>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</si>
  <si>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</si>
  <si>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</si>
  <si>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</si>
  <si>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</si>
  <si>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</si>
  <si>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</si>
  <si>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</si>
  <si>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</si>
  <si>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</si>
  <si>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</si>
  <si>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</si>
  <si>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</si>
  <si>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</si>
  <si>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</si>
  <si>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</si>
  <si>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</si>
  <si>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</si>
  <si>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</si>
  <si>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</si>
  <si>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</si>
  <si>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</si>
  <si>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</si>
  <si>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</si>
  <si>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</si>
  <si>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</si>
  <si>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</si>
  <si>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</si>
  <si>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</si>
  <si>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</si>
  <si>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</si>
  <si>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</si>
  <si>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</si>
  <si>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</si>
  <si>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</si>
  <si>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</si>
  <si>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</si>
  <si>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</si>
  <si>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</si>
  <si>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</si>
  <si>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</si>
  <si>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</si>
  <si>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</si>
  <si>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</si>
  <si>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</si>
  <si>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</si>
  <si>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</si>
  <si>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</si>
  <si>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</si>
  <si>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</si>
  <si>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</si>
  <si>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</si>
  <si>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</si>
  <si>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</si>
  <si>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</si>
  <si>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</si>
  <si>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</si>
  <si>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</si>
  <si>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</si>
  <si>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</si>
  <si>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</si>
  <si>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</si>
  <si>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</si>
  <si>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</si>
  <si>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</si>
  <si>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</si>
  <si>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</si>
  <si>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</si>
  <si>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</si>
  <si>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</si>
  <si>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</si>
  <si>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</si>
  <si>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</si>
  <si>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</si>
  <si>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</si>
  <si>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</si>
  <si>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</si>
  <si>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</si>
  <si>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</si>
  <si>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</si>
  <si>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</si>
  <si>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</si>
  <si>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</si>
  <si>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</si>
  <si>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</si>
  <si>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</si>
  <si>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</si>
  <si>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</si>
  <si>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</si>
  <si>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</si>
  <si>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</si>
  <si>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</si>
  <si>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</si>
  <si>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</si>
  <si>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</si>
  <si>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</si>
  <si>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</si>
  <si>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</si>
  <si>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</si>
  <si>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</si>
  <si>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</si>
  <si>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</si>
  <si>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</si>
  <si>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</si>
  <si>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</si>
  <si>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</si>
  <si>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</si>
  <si>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</si>
  <si>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</si>
  <si>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</si>
  <si>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</si>
  <si>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</si>
  <si>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</si>
  <si>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</si>
  <si>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</si>
  <si>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</si>
  <si>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</si>
  <si>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</si>
  <si>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</si>
  <si>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</si>
  <si>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</si>
  <si>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</si>
  <si>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</si>
  <si>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</si>
  <si>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</si>
  <si>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</si>
  <si>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</si>
  <si>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</si>
  <si>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</si>
  <si>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</si>
  <si>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</si>
  <si>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</si>
  <si>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</si>
  <si>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</si>
  <si>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</si>
  <si>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</si>
  <si>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</si>
  <si>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</si>
  <si>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</si>
  <si>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</si>
  <si>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</si>
  <si>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</si>
  <si>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</si>
  <si>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</si>
  <si>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</si>
  <si>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</si>
  <si>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</si>
  <si>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</si>
  <si>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</si>
  <si>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</si>
  <si>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</si>
  <si>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</si>
  <si>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</si>
  <si>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</si>
  <si>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</si>
  <si>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</si>
  <si>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</si>
  <si>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</si>
  <si>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</si>
  <si>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</si>
  <si>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</si>
  <si>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</si>
  <si>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</si>
  <si>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</si>
  <si>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</si>
  <si>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</si>
  <si>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</si>
  <si>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</si>
  <si>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</si>
  <si>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</si>
  <si>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</si>
  <si>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</si>
  <si>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</si>
  <si>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</si>
  <si>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</si>
  <si>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</si>
  <si>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</si>
  <si>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</si>
  <si>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</si>
  <si>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</si>
  <si>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</si>
  <si>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</si>
  <si>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</si>
  <si>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</si>
  <si>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</si>
  <si>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</si>
  <si>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</si>
  <si>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</si>
  <si>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</si>
  <si>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</si>
  <si>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</si>
  <si>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</si>
  <si>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</si>
  <si>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</si>
  <si>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</si>
  <si>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</si>
  <si>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</si>
  <si>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</si>
  <si>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</si>
  <si>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</si>
  <si>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</si>
  <si>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</si>
  <si>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</si>
  <si>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</si>
  <si>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</si>
  <si>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</si>
  <si>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</si>
  <si>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</si>
  <si>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</si>
  <si>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</si>
  <si>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</si>
  <si>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</si>
  <si>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</si>
  <si>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</si>
  <si>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</si>
  <si>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</si>
  <si>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</si>
  <si>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</si>
  <si>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</si>
  <si>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</si>
  <si>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</si>
  <si>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</si>
  <si>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</si>
  <si>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</si>
  <si>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</si>
  <si>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</si>
  <si>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</si>
  <si>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</si>
  <si>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</si>
  <si>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</si>
  <si>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</si>
  <si>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</si>
  <si>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</si>
  <si>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</si>
  <si>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</si>
  <si>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</si>
  <si>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</si>
  <si>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</si>
  <si>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</si>
  <si>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</si>
  <si>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</si>
  <si>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</si>
  <si>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</si>
  <si>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</si>
  <si>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</si>
  <si>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</si>
  <si>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</si>
  <si>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</si>
  <si>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</si>
  <si>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</si>
  <si>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</si>
  <si>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</si>
  <si>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</si>
  <si>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</si>
  <si>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</si>
  <si>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</si>
  <si>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</si>
  <si>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</si>
  <si>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</si>
  <si>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</si>
  <si>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</si>
  <si>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</si>
  <si>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</si>
  <si>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</si>
  <si>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</si>
  <si>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</si>
  <si>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</si>
  <si>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</si>
  <si>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</si>
  <si>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</si>
  <si>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</si>
  <si>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</si>
  <si>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</si>
  <si>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</si>
  <si>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</si>
  <si>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</si>
  <si>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</si>
  <si>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</si>
  <si>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</si>
  <si>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</si>
  <si>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</si>
  <si>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</si>
  <si>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</si>
  <si>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</si>
  <si>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</si>
  <si>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</si>
  <si>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</si>
  <si>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</si>
  <si>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</si>
  <si>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</si>
  <si>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</si>
  <si>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</si>
  <si>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</si>
  <si>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</si>
  <si>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</si>
  <si>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</si>
  <si>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</si>
  <si>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</si>
  <si>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</si>
  <si>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</si>
  <si>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</si>
  <si>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</si>
  <si>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</si>
  <si>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</si>
  <si>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</si>
  <si>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</si>
  <si>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</si>
  <si>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</si>
  <si>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</si>
  <si>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</si>
  <si>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</si>
  <si>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</si>
  <si>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</si>
  <si>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</si>
  <si>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</si>
  <si>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</si>
  <si>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</si>
  <si>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</si>
  <si>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</si>
  <si>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</si>
  <si>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</si>
  <si>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</si>
  <si>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</si>
  <si>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</si>
  <si>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</si>
  <si>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</si>
  <si>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</si>
  <si>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</si>
  <si>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</si>
  <si>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</si>
  <si>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</si>
  <si>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</si>
  <si>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</si>
  <si>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</si>
  <si>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</si>
  <si>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</si>
  <si>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</si>
  <si>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</si>
  <si>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</si>
  <si>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</si>
  <si>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</si>
  <si>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</si>
  <si>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</si>
  <si>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</si>
  <si>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</si>
  <si>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</si>
  <si>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</si>
  <si>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</si>
  <si>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</si>
  <si>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</si>
  <si>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</si>
  <si>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</si>
  <si>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</si>
  <si>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</si>
  <si>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</si>
  <si>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</si>
  <si>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</si>
  <si>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</si>
  <si>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</si>
  <si>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</si>
  <si>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</si>
  <si>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</si>
  <si>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</si>
  <si>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</si>
  <si>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</si>
  <si>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</si>
  <si>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</si>
  <si>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</si>
  <si>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</si>
  <si>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</si>
  <si>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</si>
  <si>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</si>
  <si>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</si>
  <si>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</si>
  <si>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</si>
  <si>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</si>
  <si>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</si>
  <si>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</si>
  <si>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</si>
  <si>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</si>
  <si>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</si>
  <si>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</si>
  <si>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</si>
  <si>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</si>
  <si>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</si>
  <si>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</si>
  <si>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</si>
  <si>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</si>
  <si>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</si>
  <si>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</si>
  <si>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</si>
  <si>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</si>
  <si>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</si>
  <si>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</si>
  <si>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</si>
  <si>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</si>
  <si>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</si>
  <si>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</si>
  <si>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</si>
  <si>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</si>
  <si>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</si>
  <si>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</si>
  <si>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</si>
  <si>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</si>
  <si>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</si>
  <si>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</si>
  <si>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</si>
  <si>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</si>
  <si>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</si>
  <si>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</si>
  <si>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</si>
  <si>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</si>
  <si>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</si>
  <si>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</si>
  <si>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</si>
  <si>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</si>
  <si>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</si>
  <si>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</si>
  <si>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</si>
  <si>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</si>
  <si>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</si>
  <si>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</si>
  <si>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</si>
  <si>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</si>
  <si>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</si>
  <si>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</si>
  <si>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</si>
  <si>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</si>
  <si>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</si>
  <si>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</si>
  <si>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</si>
  <si>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</si>
  <si>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</si>
  <si>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</si>
  <si>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</si>
  <si>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</si>
  <si>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</si>
  <si>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</si>
  <si>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</si>
  <si>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</si>
  <si>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</si>
  <si>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</si>
  <si>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</si>
  <si>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</si>
  <si>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</si>
  <si>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</si>
  <si>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</si>
  <si>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</si>
  <si>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</si>
  <si>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</si>
  <si>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</si>
  <si>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</si>
  <si>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</si>
  <si>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</si>
  <si>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</si>
  <si>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</si>
  <si>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</si>
  <si>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</si>
  <si>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</si>
  <si>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</si>
  <si>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</si>
  <si>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</si>
  <si>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</si>
  <si>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</si>
  <si>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</si>
  <si>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</si>
  <si>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</si>
  <si>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</si>
  <si>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</si>
  <si>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</si>
  <si>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</si>
  <si>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</si>
  <si>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</si>
  <si>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</si>
  <si>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</si>
  <si>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</si>
  <si>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</si>
  <si>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</si>
  <si>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</si>
  <si>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</si>
  <si>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</si>
  <si>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</si>
  <si>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</si>
  <si>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</si>
  <si>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</si>
  <si>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</si>
  <si>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</si>
  <si>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</si>
  <si>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</si>
  <si>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</si>
  <si>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</si>
  <si>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</si>
  <si>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</si>
  <si>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</si>
  <si>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</si>
  <si>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</si>
  <si>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</si>
  <si>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</si>
  <si>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</si>
  <si>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</si>
  <si>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</si>
  <si>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</si>
  <si>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</si>
  <si>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</si>
  <si>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</si>
  <si>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</si>
  <si>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</si>
  <si>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</si>
  <si>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</si>
  <si>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</si>
  <si>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</si>
  <si>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</si>
  <si>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</si>
  <si>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</si>
  <si>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</si>
  <si>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</si>
  <si>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</si>
  <si>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</si>
  <si>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</si>
  <si>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</si>
  <si>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</si>
  <si>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</si>
  <si>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</si>
  <si>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</si>
  <si>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</si>
  <si>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</si>
  <si>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</si>
  <si>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</si>
  <si>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</si>
  <si>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</si>
  <si>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</si>
  <si>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</si>
  <si>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</si>
  <si>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</si>
  <si>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</si>
  <si>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</si>
  <si>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</si>
  <si>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</si>
  <si>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</si>
  <si>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</si>
  <si>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</si>
  <si>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</si>
  <si>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</si>
  <si>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</si>
  <si>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</si>
  <si>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</si>
  <si>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</si>
  <si>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</si>
  <si>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</si>
  <si>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</si>
  <si>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</si>
  <si>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</si>
  <si>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</si>
  <si>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</si>
  <si>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</si>
  <si>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</si>
  <si>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</si>
  <si>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</si>
  <si>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</si>
  <si>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</si>
  <si>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</si>
  <si>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</si>
  <si>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</si>
  <si>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</si>
  <si>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</si>
  <si>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</si>
  <si>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</si>
  <si>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</si>
  <si>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</si>
  <si>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</si>
  <si>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</si>
  <si>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</si>
  <si>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</si>
  <si>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</si>
  <si>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</si>
  <si>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</si>
  <si>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</si>
  <si>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</si>
  <si>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</si>
  <si>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</si>
  <si>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</si>
  <si>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</si>
  <si>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</si>
  <si>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</si>
  <si>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</si>
  <si>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</si>
  <si>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</si>
  <si>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</si>
  <si>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</si>
  <si>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</si>
  <si>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</si>
  <si>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</si>
  <si>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</si>
  <si>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</si>
  <si>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</si>
  <si>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</si>
  <si>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</si>
  <si>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</si>
  <si>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</si>
  <si>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</si>
  <si>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</si>
  <si>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</si>
  <si>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</si>
  <si>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</si>
  <si>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</si>
  <si>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</si>
  <si>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</si>
  <si>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</si>
  <si>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</si>
  <si>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</si>
  <si>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</si>
  <si>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</si>
  <si>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</si>
  <si>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</si>
  <si>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</si>
  <si>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</si>
  <si>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</si>
  <si>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</si>
  <si>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</si>
  <si>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</si>
  <si>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</si>
  <si>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</si>
  <si>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</si>
  <si>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</si>
  <si>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</si>
  <si>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</si>
  <si>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</si>
  <si>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</si>
  <si>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</si>
  <si>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</si>
  <si>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</si>
  <si>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</si>
  <si>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</si>
  <si>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</si>
  <si>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</si>
  <si>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</si>
  <si>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</si>
  <si>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</si>
  <si>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</si>
  <si>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</si>
  <si>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</si>
  <si>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</si>
  <si>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</si>
  <si>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</si>
  <si>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</si>
  <si>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</si>
  <si>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</si>
  <si>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</si>
  <si>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</si>
  <si>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</si>
  <si>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</si>
  <si>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</si>
  <si>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</si>
  <si>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</si>
  <si>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</si>
  <si>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</si>
  <si>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</si>
  <si>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</si>
  <si>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</si>
  <si>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</si>
  <si>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</si>
  <si>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</si>
  <si>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</si>
  <si>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</si>
  <si>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</si>
  <si>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</si>
  <si>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</si>
  <si>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</si>
  <si>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</si>
  <si>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</si>
  <si>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</si>
  <si>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</si>
  <si>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</si>
  <si>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</si>
  <si>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</si>
  <si>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</si>
  <si>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</si>
  <si>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</si>
  <si>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</si>
  <si>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</si>
  <si>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</si>
  <si>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</si>
  <si>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</si>
  <si>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</si>
  <si>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</si>
  <si>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</si>
  <si>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</si>
  <si>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</si>
  <si>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</si>
  <si>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</si>
  <si>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</si>
  <si>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</si>
  <si>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</si>
  <si>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</si>
  <si>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</si>
  <si>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</si>
  <si>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</si>
  <si>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</si>
  <si>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</si>
  <si>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</si>
  <si>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</si>
  <si>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</si>
  <si>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</si>
  <si>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</si>
  <si>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</si>
  <si>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</si>
  <si>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</si>
  <si>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</si>
  <si>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</si>
  <si>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</si>
  <si>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</si>
  <si>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</si>
  <si>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</si>
  <si>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</si>
  <si>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</si>
  <si>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</si>
  <si>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</si>
  <si>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</si>
  <si>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</si>
  <si>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</si>
  <si>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</si>
  <si>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</si>
  <si>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</si>
  <si>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</si>
  <si>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</si>
  <si>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</si>
  <si>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</si>
  <si>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</si>
  <si>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</si>
  <si>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</si>
  <si>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</si>
  <si>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</si>
  <si>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</si>
  <si>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</si>
  <si>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</si>
  <si>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</si>
  <si>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</si>
  <si>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</si>
  <si>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</si>
  <si>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</si>
  <si>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</si>
  <si>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</si>
  <si>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</si>
  <si>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</si>
  <si>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</si>
  <si>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</si>
  <si>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</si>
  <si>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</si>
  <si>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</si>
  <si>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</si>
  <si>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</si>
  <si>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</si>
  <si>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</si>
  <si>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</si>
  <si>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</si>
  <si>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</si>
  <si>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</si>
  <si>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</si>
  <si>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</si>
  <si>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</si>
  <si>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</si>
  <si>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</si>
  <si>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</si>
  <si>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</si>
  <si>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</si>
  <si>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</si>
  <si>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</si>
  <si>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</si>
  <si>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</si>
  <si>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</si>
  <si>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</si>
  <si>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</si>
  <si>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</si>
  <si>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</si>
  <si>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</si>
  <si>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</si>
  <si>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</si>
  <si>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</si>
  <si>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</si>
  <si>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</si>
  <si>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</si>
  <si>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</si>
  <si>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</si>
  <si>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</si>
  <si>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</si>
  <si>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</si>
  <si>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</si>
  <si>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</si>
  <si>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</si>
  <si>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</si>
  <si>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</si>
  <si>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</si>
  <si>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</si>
  <si>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</si>
  <si>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</si>
  <si>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</si>
  <si>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</si>
  <si>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</si>
  <si>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</si>
  <si>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</si>
  <si>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</si>
  <si>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</si>
  <si>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</si>
  <si>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</si>
  <si>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</si>
  <si>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</si>
  <si>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</si>
  <si>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</si>
  <si>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</si>
  <si>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</si>
  <si>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</si>
  <si>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</si>
  <si>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</si>
  <si>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</si>
  <si>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</si>
  <si>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</si>
  <si>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</si>
  <si>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</si>
  <si>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</si>
  <si>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</si>
  <si>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</si>
  <si>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</si>
  <si>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</si>
  <si>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</si>
  <si>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</si>
  <si>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</si>
  <si>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</si>
  <si>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</si>
  <si>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</si>
  <si>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</si>
  <si>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</si>
  <si>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</si>
  <si>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</si>
  <si>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</si>
  <si>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</si>
  <si>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</si>
  <si>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</si>
  <si>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</si>
  <si>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</si>
  <si>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</si>
  <si>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</si>
  <si>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</si>
  <si>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</si>
  <si>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</si>
  <si>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</si>
  <si>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</si>
  <si>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</si>
  <si>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</si>
  <si>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</si>
  <si>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</si>
  <si>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</si>
  <si>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</si>
  <si>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</si>
  <si>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</si>
  <si>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</si>
  <si>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</si>
  <si>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</si>
  <si>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</si>
  <si>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</si>
  <si>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</si>
  <si>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</si>
  <si>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</si>
  <si>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</si>
  <si>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</si>
  <si>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</si>
  <si>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</si>
  <si>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</si>
  <si>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</si>
  <si>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</si>
  <si>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</si>
  <si>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</si>
  <si>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</si>
  <si>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</si>
  <si>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</si>
  <si>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</si>
  <si>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</si>
  <si>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</si>
  <si>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</si>
  <si>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</si>
  <si>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</si>
  <si>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</si>
  <si>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</si>
  <si>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</si>
  <si>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</si>
  <si>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</si>
  <si>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</si>
  <si>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</si>
  <si>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</si>
  <si>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</si>
  <si>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</si>
  <si>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</si>
  <si>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</si>
  <si>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</si>
  <si>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</si>
  <si>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</si>
  <si>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</si>
  <si>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</si>
  <si>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</si>
  <si>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</si>
  <si>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</si>
  <si>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</si>
  <si>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</si>
  <si>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</si>
  <si>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</si>
  <si>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</si>
  <si>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</si>
  <si>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</si>
  <si>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</si>
  <si>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</si>
  <si>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</si>
  <si>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</si>
  <si>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</si>
  <si>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</si>
  <si>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</si>
  <si>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</si>
  <si>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</si>
  <si>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</si>
  <si>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</si>
  <si>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</si>
  <si>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</si>
  <si>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</si>
  <si>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</si>
  <si>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</si>
  <si>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</si>
  <si>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</si>
  <si>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</si>
  <si>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</si>
  <si>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</si>
  <si>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</si>
  <si>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</si>
  <si>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</si>
  <si>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</si>
  <si>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</si>
  <si>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</si>
  <si>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</si>
  <si>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</si>
  <si>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</si>
  <si>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</si>
  <si>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</si>
  <si>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</si>
  <si>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</si>
  <si>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</si>
  <si>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</si>
  <si>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</si>
  <si>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</si>
  <si>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</si>
  <si>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</si>
  <si>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</si>
  <si>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</si>
  <si>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</si>
  <si>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</si>
  <si>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</si>
  <si>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</si>
  <si>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</si>
  <si>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</si>
  <si>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</si>
  <si>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</si>
  <si>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</si>
  <si>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</si>
  <si>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</si>
  <si>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</si>
  <si>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</si>
  <si>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</si>
  <si>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</si>
  <si>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</si>
  <si>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</si>
  <si>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</si>
  <si>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</si>
  <si>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</si>
  <si>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</si>
  <si>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</si>
  <si>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</si>
  <si>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</si>
  <si>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</si>
  <si>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</si>
  <si>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</si>
  <si>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</si>
  <si>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</si>
  <si>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</si>
  <si>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</si>
  <si>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</si>
  <si>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</si>
  <si>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</si>
  <si>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</si>
  <si>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</si>
  <si>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</si>
  <si>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</si>
  <si>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</si>
  <si>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</si>
  <si>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</si>
  <si>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</si>
  <si>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</si>
  <si>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</si>
  <si>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</si>
  <si>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</si>
  <si>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</si>
  <si>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</si>
  <si>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</si>
  <si>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</si>
  <si>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</si>
  <si>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</si>
  <si>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</si>
  <si>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</si>
  <si>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</si>
  <si>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</si>
  <si>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</si>
  <si>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</si>
  <si>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</si>
  <si>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</si>
  <si>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</si>
  <si>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</si>
  <si>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</si>
  <si>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</si>
  <si>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</si>
  <si>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</si>
  <si>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</si>
  <si>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</si>
  <si>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</si>
  <si>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</si>
  <si>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</si>
  <si>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</si>
  <si>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</si>
  <si>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</si>
  <si>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</si>
  <si>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</si>
  <si>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</si>
  <si>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</si>
  <si>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</si>
  <si>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</si>
  <si>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</si>
  <si>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</si>
  <si>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</si>
  <si>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</si>
  <si>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</si>
  <si>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</si>
  <si>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</si>
  <si>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</si>
  <si>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</si>
  <si>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</si>
  <si>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</si>
  <si>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</si>
  <si>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</si>
  <si>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</si>
  <si>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</si>
  <si>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</si>
  <si>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</si>
  <si>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</si>
  <si>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</si>
  <si>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</si>
  <si>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</si>
  <si>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</si>
  <si>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</si>
  <si>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</si>
  <si>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</si>
  <si>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</si>
  <si>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</si>
  <si>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</si>
  <si>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</si>
  <si>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</si>
  <si>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</si>
  <si>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</si>
  <si>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</si>
  <si>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</si>
  <si>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</si>
  <si>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</si>
  <si>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</si>
  <si>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</si>
  <si>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</si>
  <si>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</si>
  <si>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</si>
  <si>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</si>
  <si>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</si>
  <si>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</si>
  <si>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</si>
  <si>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</si>
  <si>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</si>
  <si>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</si>
  <si>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</si>
  <si>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</si>
  <si>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</si>
  <si>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</si>
  <si>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</si>
  <si>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</si>
  <si>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</si>
  <si>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</si>
  <si>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</si>
  <si>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</si>
  <si>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</si>
  <si>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</si>
  <si>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</si>
  <si>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</si>
  <si>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</si>
  <si>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</si>
  <si>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</si>
  <si>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</si>
  <si>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</si>
  <si>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</si>
  <si>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</si>
  <si>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</si>
  <si>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</si>
  <si>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</si>
  <si>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</si>
  <si>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</si>
  <si>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</si>
  <si>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</si>
  <si>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</si>
  <si>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</si>
  <si>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</si>
  <si>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</si>
  <si>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</si>
  <si>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</si>
  <si>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</si>
  <si>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</si>
  <si>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</si>
  <si>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</si>
  <si>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</si>
  <si>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</si>
  <si>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</si>
  <si>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</si>
  <si>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</si>
  <si>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</si>
  <si>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</si>
  <si>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</si>
  <si>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</si>
  <si>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</si>
  <si>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</si>
  <si>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</si>
  <si>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</si>
  <si>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</si>
  <si>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</si>
  <si>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</si>
  <si>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</si>
  <si>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</si>
  <si>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</si>
  <si>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</si>
  <si>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</si>
  <si>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</si>
  <si>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</si>
  <si>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</si>
  <si>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</si>
  <si>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</si>
  <si>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</si>
  <si>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</si>
  <si>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</si>
  <si>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</si>
  <si>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</si>
  <si>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</si>
  <si>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</si>
  <si>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</si>
  <si>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</si>
  <si>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</si>
  <si>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</si>
  <si>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</si>
  <si>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</si>
  <si>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</si>
  <si>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</si>
  <si>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</si>
  <si>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</si>
  <si>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</si>
  <si>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</si>
  <si>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</si>
  <si>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</si>
  <si>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</si>
  <si>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</si>
  <si>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</si>
  <si>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</si>
  <si>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</si>
  <si>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</si>
  <si>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</si>
  <si>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</si>
  <si>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</si>
  <si>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</si>
  <si>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</si>
  <si>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</si>
  <si>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</si>
  <si>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</si>
  <si>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</si>
  <si>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</si>
  <si>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</si>
  <si>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</si>
  <si>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</si>
  <si>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</si>
  <si>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</si>
  <si>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</si>
  <si>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</si>
  <si>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</si>
  <si>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</si>
  <si>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</si>
  <si>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</si>
  <si>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</si>
  <si>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</si>
  <si>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</si>
  <si>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</si>
  <si>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</si>
  <si>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</si>
  <si>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</si>
  <si>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</si>
  <si>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</si>
  <si>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</si>
  <si>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</si>
  <si>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</si>
  <si>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</si>
  <si>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</si>
  <si>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</si>
  <si>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</si>
  <si>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</si>
  <si>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</si>
  <si>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</si>
  <si>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</si>
  <si>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</si>
  <si>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</si>
  <si>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</si>
  <si>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</si>
  <si>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</si>
  <si>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</si>
  <si>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</si>
  <si>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</si>
  <si>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</si>
  <si>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</si>
  <si>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</si>
  <si>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</si>
  <si>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</si>
  <si>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</si>
  <si>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</si>
  <si>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</si>
  <si>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</si>
  <si>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</si>
  <si>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</si>
  <si>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</si>
  <si>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</si>
  <si>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</si>
  <si>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</si>
  <si>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</si>
  <si>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</si>
  <si>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</si>
  <si>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</si>
  <si>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</si>
  <si>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</si>
  <si>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</si>
  <si>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</si>
  <si>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</si>
  <si>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</si>
  <si>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</si>
  <si>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</si>
  <si>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</si>
  <si>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</si>
  <si>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</si>
  <si>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</si>
  <si>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</si>
  <si>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</si>
  <si>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</si>
  <si>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</si>
  <si>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</si>
  <si>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</si>
  <si>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</si>
  <si>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</si>
  <si>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</si>
  <si>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</si>
  <si>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</si>
  <si>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</si>
  <si>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</si>
  <si>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</si>
  <si>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</si>
  <si>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</si>
  <si>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</si>
  <si>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</si>
  <si>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</si>
  <si>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</si>
  <si>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</si>
  <si>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</si>
  <si>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</si>
  <si>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</si>
  <si>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</si>
  <si>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</si>
  <si>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</si>
  <si>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</si>
  <si>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</si>
  <si>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</si>
  <si>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</si>
  <si>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</si>
  <si>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</si>
  <si>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</si>
  <si>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</si>
  <si>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</si>
  <si>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</si>
  <si>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</si>
  <si>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</si>
  <si>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</si>
  <si>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</si>
  <si>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</si>
  <si>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</si>
  <si>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</si>
  <si>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</si>
  <si>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</si>
  <si>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</si>
  <si>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</si>
  <si>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</si>
  <si>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</si>
  <si>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</si>
  <si>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</si>
  <si>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</si>
  <si>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</si>
  <si>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</si>
  <si>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</si>
  <si>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</si>
  <si>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</si>
  <si>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</si>
  <si>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</si>
  <si>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</si>
  <si>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</si>
  <si>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</si>
  <si>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</si>
  <si>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</si>
  <si>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</si>
  <si>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</si>
  <si>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</si>
  <si>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</si>
  <si>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</si>
  <si>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</si>
  <si>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</si>
  <si>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</si>
  <si>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</si>
  <si>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</si>
  <si>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</si>
  <si>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</si>
  <si>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</si>
  <si>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</si>
  <si>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</si>
  <si>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</si>
  <si>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</si>
  <si>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</si>
  <si>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</si>
  <si>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</si>
  <si>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</si>
  <si>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</si>
  <si>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</si>
  <si>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</si>
  <si>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</si>
  <si>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</si>
  <si>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</si>
  <si>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</si>
  <si>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</si>
  <si>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</si>
  <si>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</si>
  <si>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</si>
  <si>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</si>
  <si>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</si>
  <si>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</si>
  <si>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</si>
  <si>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</si>
  <si>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</si>
  <si>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</si>
  <si>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</si>
  <si>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</si>
  <si>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</si>
  <si>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</si>
  <si>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</si>
  <si>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</si>
  <si>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</si>
  <si>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</si>
  <si>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</si>
  <si>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</si>
  <si>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</si>
  <si>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</si>
  <si>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</si>
  <si>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</si>
  <si>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</si>
  <si>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</si>
  <si>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</si>
  <si>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</si>
  <si>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</si>
  <si>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</si>
  <si>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</si>
  <si>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</si>
  <si>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</si>
  <si>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</si>
  <si>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</si>
  <si>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</si>
  <si>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</si>
  <si>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</si>
  <si>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</si>
  <si>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</si>
  <si>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</si>
  <si>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</si>
  <si>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</si>
  <si>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</si>
  <si>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</si>
  <si>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</si>
  <si>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</si>
  <si>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</si>
  <si>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</si>
  <si>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</si>
  <si>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</si>
  <si>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</si>
  <si>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</si>
  <si>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</si>
  <si>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</si>
  <si>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</si>
  <si>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</si>
  <si>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</si>
  <si>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</si>
  <si>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</si>
  <si>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</si>
  <si>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</si>
  <si>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</si>
  <si>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</si>
  <si>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</si>
  <si>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</si>
  <si>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</si>
  <si>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</si>
  <si>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</si>
  <si>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</si>
  <si>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</si>
  <si>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</si>
  <si>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</si>
  <si>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</si>
  <si>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</si>
  <si>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</si>
  <si>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</si>
  <si>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</si>
  <si>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</si>
  <si>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</si>
  <si>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</si>
  <si>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</si>
  <si>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</si>
  <si>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</si>
  <si>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</si>
  <si>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</si>
  <si>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</si>
  <si>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</si>
  <si>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</si>
  <si>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</si>
  <si>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</si>
  <si>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</si>
  <si>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</si>
  <si>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</si>
  <si>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</si>
  <si>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</si>
  <si>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</si>
  <si>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</si>
  <si>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</si>
  <si>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</si>
  <si>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</si>
  <si>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</si>
  <si>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</si>
  <si>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</si>
  <si>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</si>
  <si>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</si>
  <si>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</si>
  <si>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</si>
  <si>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</si>
  <si>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</si>
  <si>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</si>
  <si>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</si>
  <si>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</si>
  <si>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</si>
  <si>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</si>
  <si>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</si>
  <si>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</si>
  <si>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</si>
  <si>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</si>
  <si>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</si>
  <si>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</si>
  <si>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</si>
  <si>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</si>
  <si>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</si>
  <si>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</si>
  <si>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</si>
  <si>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</si>
  <si>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</si>
  <si>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</si>
  <si>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</si>
  <si>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</si>
  <si>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</si>
  <si>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</si>
  <si>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</si>
  <si>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</si>
  <si>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</si>
  <si>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</si>
  <si>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</si>
  <si>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</si>
  <si>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</si>
  <si>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</si>
  <si>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</si>
  <si>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</si>
  <si>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</si>
  <si>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</si>
  <si>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</si>
  <si>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</si>
  <si>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</si>
  <si>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</si>
  <si>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</si>
  <si>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</si>
  <si>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</si>
  <si>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</si>
  <si>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</si>
  <si>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</si>
  <si>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</si>
  <si>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</si>
  <si>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</si>
  <si>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</si>
  <si>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</si>
  <si>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</si>
  <si>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</si>
  <si>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</si>
  <si>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</si>
  <si>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</si>
  <si>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</si>
  <si>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</si>
  <si>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</si>
  <si>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</si>
  <si>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</si>
  <si>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</si>
  <si>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</si>
  <si>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</si>
  <si>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</si>
  <si>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</si>
  <si>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</si>
  <si>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</si>
  <si>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</si>
  <si>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</si>
  <si>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</si>
  <si>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</si>
  <si>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</si>
  <si>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</si>
  <si>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</si>
  <si>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</si>
  <si>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</si>
  <si>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</si>
  <si>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</si>
  <si>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</si>
  <si>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</si>
  <si>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</si>
  <si>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</si>
  <si>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</si>
  <si>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</si>
  <si>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</si>
  <si>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</si>
  <si>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</si>
  <si>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</si>
  <si>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</si>
  <si>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</si>
  <si>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</si>
  <si>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</si>
  <si>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</si>
  <si>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</si>
  <si>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</si>
  <si>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</si>
  <si>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</si>
  <si>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</si>
  <si>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</si>
  <si>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</si>
  <si>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</si>
  <si>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</si>
  <si>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</si>
  <si>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</si>
  <si>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</si>
  <si>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</si>
  <si>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</si>
  <si>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</si>
  <si>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</si>
  <si>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</si>
  <si>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</si>
  <si>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</si>
  <si>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</si>
  <si>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</si>
  <si>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</si>
  <si>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</si>
  <si>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</si>
  <si>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</si>
  <si>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</si>
  <si>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</si>
  <si>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</si>
  <si>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</si>
  <si>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</si>
  <si>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</si>
  <si>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</si>
  <si>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</si>
  <si>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</si>
  <si>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</si>
  <si>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</si>
  <si>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</si>
  <si>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</si>
  <si>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</si>
  <si>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</si>
  <si>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</si>
  <si>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</si>
  <si>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</si>
  <si>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</si>
  <si>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</si>
  <si>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</si>
  <si>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</si>
  <si>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</si>
  <si>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</si>
  <si>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</si>
  <si>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</si>
  <si>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</si>
  <si>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</si>
  <si>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</si>
  <si>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</si>
  <si>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</si>
  <si>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</si>
  <si>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</si>
  <si>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</si>
  <si>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</si>
  <si>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</si>
  <si>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</si>
  <si>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</si>
  <si>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</si>
  <si>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</si>
  <si>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</si>
  <si>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</si>
  <si>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</si>
  <si>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</si>
  <si>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</si>
  <si>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</si>
  <si>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</si>
  <si>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</si>
  <si>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</si>
  <si>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</si>
  <si>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</si>
  <si>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</si>
  <si>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</si>
  <si>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</si>
  <si>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</si>
  <si>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</si>
  <si>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</si>
  <si>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</si>
  <si>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</si>
  <si>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</si>
  <si>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</si>
  <si>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</si>
  <si>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</si>
  <si>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</si>
  <si>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</si>
  <si>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</si>
  <si>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</si>
  <si>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</si>
  <si>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</si>
  <si>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</si>
  <si>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</si>
  <si>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</si>
  <si>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</si>
  <si>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</si>
  <si>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</si>
  <si>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</si>
  <si>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</si>
  <si>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</si>
  <si>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</si>
  <si>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</si>
  <si>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</si>
  <si>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</si>
  <si>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</si>
  <si>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</si>
  <si>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</si>
  <si>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</si>
  <si>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</si>
  <si>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</si>
  <si>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</si>
  <si>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</si>
  <si>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</si>
  <si>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</si>
  <si>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</si>
  <si>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</si>
  <si>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</si>
  <si>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</si>
  <si>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</si>
  <si>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</si>
  <si>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</si>
  <si>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</si>
  <si>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</si>
  <si>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</si>
  <si>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</si>
  <si>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</si>
  <si>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</si>
  <si>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</si>
  <si>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</si>
  <si>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</si>
  <si>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</si>
  <si>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</si>
  <si>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</si>
  <si>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</si>
  <si>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</si>
  <si>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</si>
  <si>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</si>
  <si>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</si>
  <si>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</si>
  <si>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</si>
  <si>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</si>
  <si>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</si>
  <si>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</si>
  <si>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</si>
  <si>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</si>
  <si>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</si>
  <si>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</si>
  <si>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</si>
  <si>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</si>
  <si>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</si>
  <si>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</si>
  <si>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</si>
  <si>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</si>
  <si>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</si>
  <si>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</si>
  <si>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</si>
  <si>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</si>
  <si>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</si>
  <si>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</si>
  <si>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</si>
  <si>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</si>
  <si>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</si>
  <si>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</si>
  <si>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</si>
  <si>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</si>
  <si>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</si>
  <si>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</si>
  <si>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</si>
  <si>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</si>
  <si>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</si>
  <si>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</si>
  <si>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</si>
  <si>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</si>
  <si>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</si>
  <si>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</si>
  <si>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</si>
  <si>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</si>
  <si>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</si>
  <si>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</si>
  <si>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</si>
  <si>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</si>
  <si>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</si>
  <si>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</si>
  <si>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</si>
  <si>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</si>
  <si>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</si>
  <si>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</si>
  <si>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</si>
  <si>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</si>
  <si>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</si>
  <si>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</si>
  <si>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</si>
  <si>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</si>
  <si>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</si>
  <si>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</si>
  <si>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</si>
  <si>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</si>
  <si>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</si>
  <si>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</si>
  <si>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</si>
  <si>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</si>
  <si>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</si>
  <si>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</si>
  <si>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</si>
  <si>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</si>
  <si>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</si>
  <si>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</si>
  <si>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</si>
  <si>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</si>
  <si>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</si>
  <si>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</si>
  <si>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</si>
  <si>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</si>
  <si>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</si>
  <si>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</si>
  <si>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</si>
  <si>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</si>
  <si>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</si>
  <si>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</si>
  <si>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</si>
  <si>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</si>
  <si>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</si>
  <si>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</si>
  <si>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</si>
  <si>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</si>
  <si>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</si>
  <si>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</si>
  <si>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</si>
  <si>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</si>
  <si>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</si>
  <si>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</si>
  <si>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</si>
  <si>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</si>
  <si>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</si>
  <si>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</si>
  <si>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</si>
  <si>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</si>
  <si>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</si>
  <si>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</si>
  <si>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</si>
  <si>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</si>
  <si>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</si>
  <si>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</si>
  <si>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</si>
  <si>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</si>
  <si>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</si>
  <si>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</si>
  <si>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</si>
  <si>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</si>
  <si>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</si>
  <si>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</si>
  <si>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</si>
  <si>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</si>
  <si>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</si>
  <si>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</si>
  <si>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</si>
  <si>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</si>
  <si>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</si>
  <si>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</si>
  <si>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</si>
  <si>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</si>
  <si>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</si>
  <si>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</si>
  <si>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</si>
  <si>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</si>
  <si>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</si>
  <si>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</si>
  <si>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</si>
  <si>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</si>
  <si>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</si>
  <si>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</si>
  <si>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</si>
  <si>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</si>
  <si>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</si>
  <si>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</si>
  <si>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</si>
  <si>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</si>
  <si>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</si>
  <si>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</si>
  <si>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</si>
  <si>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</si>
  <si>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</si>
  <si>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</si>
  <si>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</si>
  <si>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</si>
  <si>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</si>
  <si>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</si>
  <si>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</si>
  <si>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</si>
  <si>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</si>
  <si>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</si>
  <si>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</si>
  <si>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</si>
  <si>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</si>
  <si>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</si>
  <si>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</si>
  <si>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</si>
  <si>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</si>
  <si>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</si>
  <si>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</si>
  <si>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</si>
  <si>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</si>
  <si>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</si>
  <si>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</si>
  <si>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</si>
  <si>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</si>
  <si>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</si>
  <si>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</si>
  <si>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</si>
  <si>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</si>
  <si>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</si>
  <si>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</si>
  <si>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</si>
  <si>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</si>
  <si>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</si>
  <si>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</si>
  <si>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</si>
  <si>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</si>
  <si>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</si>
  <si>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</si>
  <si>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</si>
  <si>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</si>
  <si>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</si>
  <si>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</si>
  <si>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</si>
  <si>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</si>
  <si>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</si>
  <si>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</si>
  <si>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</si>
  <si>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</si>
  <si>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</si>
  <si>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</si>
  <si>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</si>
  <si>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</si>
  <si>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</si>
  <si>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</si>
  <si>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</si>
  <si>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</si>
  <si>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</si>
  <si>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</si>
  <si>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</si>
  <si>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</si>
  <si>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</si>
  <si>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</si>
  <si>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</si>
  <si>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</si>
  <si>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</si>
  <si>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</si>
  <si>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</si>
  <si>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</si>
  <si>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</si>
  <si>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</si>
  <si>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</si>
  <si>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</si>
  <si>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</si>
  <si>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</si>
  <si>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</si>
  <si>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</si>
  <si>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</si>
  <si>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</si>
  <si>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</si>
  <si>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</si>
  <si>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</si>
  <si>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</si>
  <si>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</si>
  <si>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</si>
  <si>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</si>
  <si>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</si>
  <si>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</si>
  <si>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</si>
  <si>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</si>
  <si>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</si>
  <si>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</si>
  <si>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</si>
  <si>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</si>
  <si>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</si>
  <si>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</si>
  <si>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</si>
  <si>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</si>
  <si>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</si>
  <si>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</si>
  <si>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</si>
  <si>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</si>
  <si>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</si>
  <si>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</si>
  <si>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</si>
  <si>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</si>
  <si>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</si>
  <si>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</si>
  <si>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</si>
  <si>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</si>
  <si>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</si>
  <si>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</si>
  <si>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</si>
  <si>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</si>
  <si>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</si>
  <si>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</si>
  <si>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</si>
  <si>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</si>
  <si>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</si>
  <si>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</si>
  <si>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</si>
  <si>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</si>
  <si>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</si>
  <si>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</si>
  <si>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</si>
  <si>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</si>
  <si>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</si>
  <si>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</si>
  <si>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</si>
  <si>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</si>
  <si>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</si>
  <si>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</si>
  <si>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</si>
  <si>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</si>
  <si>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</si>
  <si>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</si>
  <si>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</si>
  <si>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</si>
  <si>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</si>
  <si>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</si>
  <si>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</si>
  <si>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</si>
  <si>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</si>
  <si>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</si>
  <si>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</si>
  <si>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</si>
  <si>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</si>
  <si>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</si>
  <si>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</si>
  <si>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</si>
  <si>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</si>
  <si>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</si>
  <si>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</si>
  <si>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</si>
  <si>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</si>
  <si>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</si>
  <si>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</si>
  <si>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</si>
  <si>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</si>
  <si>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</si>
  <si>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</si>
  <si>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</si>
  <si>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</si>
  <si>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</si>
  <si>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</si>
  <si>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</si>
  <si>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</si>
  <si>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</si>
  <si>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</si>
  <si>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</si>
  <si>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</si>
  <si>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</si>
  <si>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</si>
  <si>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</si>
  <si>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</si>
  <si>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</si>
  <si>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</si>
  <si>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</si>
  <si>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</si>
  <si>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</si>
  <si>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</si>
  <si>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</si>
  <si>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</si>
  <si>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</si>
  <si>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</si>
  <si>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</si>
  <si>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</si>
  <si>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</si>
  <si>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</si>
  <si>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</si>
  <si>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</si>
  <si>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</si>
  <si>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</si>
  <si>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</si>
  <si>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</si>
  <si>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</si>
  <si>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</si>
  <si>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</si>
  <si>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</si>
  <si>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</si>
  <si>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</si>
  <si>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</si>
  <si>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</si>
  <si>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</si>
  <si>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</si>
  <si>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</si>
  <si>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</si>
  <si>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</si>
  <si>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</si>
  <si>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</si>
  <si>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</si>
  <si>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</si>
  <si>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</si>
  <si>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</si>
  <si>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</si>
  <si>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</si>
  <si>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</si>
  <si>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</si>
  <si>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</si>
  <si>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</si>
  <si>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</si>
  <si>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</si>
  <si>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</si>
  <si>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</si>
  <si>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</si>
  <si>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</si>
  <si>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</si>
  <si>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</si>
  <si>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</si>
  <si>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</si>
  <si>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</si>
  <si>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</si>
  <si>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</si>
  <si>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</si>
  <si>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</si>
  <si>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</si>
  <si>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</si>
  <si>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</si>
  <si>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</si>
  <si>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</si>
  <si>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</si>
  <si>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</si>
  <si>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</si>
  <si>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</si>
  <si>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</si>
  <si>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</si>
  <si>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</si>
  <si>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</si>
  <si>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</si>
  <si>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</si>
  <si>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</si>
  <si>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</si>
  <si>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</si>
  <si>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</si>
  <si>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</si>
  <si>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</si>
  <si>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</si>
  <si>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</si>
  <si>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</si>
  <si>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</si>
  <si>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</si>
  <si>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</si>
  <si>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</si>
  <si>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</si>
  <si>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</si>
  <si>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</si>
  <si>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</si>
  <si>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</si>
  <si>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</si>
  <si>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</si>
  <si>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</si>
  <si>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</si>
  <si>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</si>
  <si>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</si>
  <si>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</si>
  <si>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</si>
  <si>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</si>
  <si>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</si>
  <si>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</si>
  <si>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</si>
  <si>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</si>
  <si>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</si>
  <si>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</si>
  <si>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</si>
  <si>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</si>
  <si>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</si>
  <si>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</si>
  <si>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</si>
  <si>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</si>
  <si>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</si>
  <si>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</si>
  <si>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</si>
  <si>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</si>
  <si>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</si>
  <si>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</si>
  <si>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</si>
  <si>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</si>
  <si>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</si>
  <si>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</si>
  <si>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</si>
  <si>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</si>
  <si>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</si>
  <si>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</si>
  <si>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</si>
  <si>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</si>
  <si>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</si>
  <si>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</si>
  <si>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</si>
  <si>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</si>
  <si>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</si>
  <si>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</si>
  <si>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</si>
  <si>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</si>
  <si>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</si>
  <si>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</si>
  <si>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</si>
  <si>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</si>
  <si>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</si>
  <si>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</si>
  <si>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</si>
  <si>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</si>
  <si>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</si>
  <si>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</si>
  <si>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</si>
  <si>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</si>
  <si>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</si>
  <si>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</si>
  <si>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</si>
  <si>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</si>
  <si>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</si>
  <si>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</si>
  <si>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</si>
  <si>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</si>
  <si>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</si>
  <si>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</si>
  <si>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</si>
  <si>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</si>
  <si>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</si>
  <si>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</si>
  <si>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</si>
  <si>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</si>
  <si>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</si>
  <si>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</si>
  <si>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</si>
  <si>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</si>
  <si>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</si>
  <si>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</si>
  <si>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</si>
  <si>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</si>
  <si>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</si>
  <si>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</si>
  <si>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</si>
  <si>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</si>
  <si>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</si>
  <si>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</si>
  <si>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</si>
  <si>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</si>
  <si>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</si>
  <si>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</si>
  <si>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</si>
  <si>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</si>
  <si>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</si>
  <si>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</si>
  <si>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</si>
  <si>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</si>
  <si>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</si>
  <si>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</si>
  <si>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</si>
  <si>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</si>
  <si>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</si>
  <si>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</si>
  <si>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</si>
  <si>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</si>
  <si>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</si>
  <si>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</si>
  <si>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</si>
  <si>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</si>
  <si>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</si>
  <si>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</si>
  <si>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</si>
  <si>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</si>
  <si>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</si>
  <si>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</si>
  <si>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</si>
  <si>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</si>
  <si>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</si>
  <si>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</si>
  <si>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</si>
  <si>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</si>
  <si>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</si>
  <si>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</si>
  <si>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</si>
  <si>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</si>
  <si>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</si>
  <si>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</si>
  <si>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</si>
  <si>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</si>
  <si>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</si>
  <si>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</si>
  <si>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</si>
  <si>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</si>
  <si>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</si>
  <si>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</si>
  <si>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</si>
  <si>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</si>
  <si>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</si>
  <si>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</si>
  <si>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</si>
  <si>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</si>
  <si>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</si>
  <si>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</si>
  <si>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</si>
  <si>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</si>
  <si>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</si>
  <si>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</si>
  <si>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</si>
  <si>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</si>
  <si>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</si>
  <si>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</si>
  <si>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</si>
  <si>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</si>
  <si>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</si>
  <si>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</si>
  <si>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</si>
  <si>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</si>
  <si>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</si>
  <si>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</si>
  <si>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</si>
  <si>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</si>
  <si>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</si>
  <si>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</si>
  <si>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</si>
  <si>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</si>
  <si>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</si>
  <si>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</si>
  <si>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</si>
  <si>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</si>
  <si>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</si>
  <si>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</si>
  <si>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</si>
  <si>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</si>
  <si>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</si>
  <si>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</si>
  <si>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</si>
  <si>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</si>
  <si>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</si>
  <si>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</si>
  <si>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</si>
  <si>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</si>
  <si>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</si>
  <si>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</si>
  <si>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</si>
  <si>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</si>
  <si>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</si>
  <si>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</si>
  <si>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</si>
  <si>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</si>
  <si>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</si>
  <si>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</si>
  <si>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</si>
  <si>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</si>
  <si>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</si>
  <si>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</si>
  <si>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</si>
  <si>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</si>
  <si>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</si>
  <si>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</si>
  <si>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</si>
  <si>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</si>
  <si>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</si>
  <si>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</si>
  <si>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</si>
  <si>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</si>
  <si>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</si>
  <si>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</si>
  <si>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</si>
  <si>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</si>
  <si>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</si>
  <si>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</si>
  <si>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</si>
  <si>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</si>
  <si>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</si>
  <si>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</si>
  <si>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</si>
  <si>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</si>
  <si>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</si>
  <si>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</si>
  <si>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</si>
  <si>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</si>
  <si>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</si>
  <si>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</si>
  <si>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</si>
  <si>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</si>
  <si>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</si>
  <si>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</si>
  <si>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</si>
  <si>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</si>
  <si>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</si>
  <si>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</si>
  <si>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</si>
  <si>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</si>
  <si>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</si>
  <si>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</si>
  <si>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</si>
  <si>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</si>
  <si>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</si>
  <si>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</si>
  <si>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</si>
  <si>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</si>
  <si>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</si>
  <si>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</si>
  <si>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</si>
  <si>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</si>
  <si>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</si>
  <si>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</si>
  <si>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</si>
  <si>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</si>
  <si>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</si>
  <si>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</si>
  <si>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</si>
  <si>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</si>
  <si>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</si>
  <si>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</si>
  <si>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</si>
  <si>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</si>
  <si>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</si>
  <si>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</si>
  <si>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</si>
  <si>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</si>
  <si>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</si>
  <si>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</si>
  <si>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</si>
  <si>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</si>
  <si>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</si>
  <si>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</si>
  <si>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</si>
  <si>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</si>
  <si>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</si>
  <si>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</si>
  <si>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</si>
  <si>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</si>
  <si>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</si>
  <si>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</si>
  <si>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</si>
  <si>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</si>
  <si>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</si>
  <si>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</si>
  <si>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</si>
  <si>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</si>
  <si>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</si>
  <si>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</si>
  <si>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</si>
  <si>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</si>
  <si>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</si>
  <si>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</si>
  <si>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</si>
  <si>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</si>
  <si>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</si>
  <si>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</si>
  <si>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</si>
  <si>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</si>
  <si>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</si>
  <si>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</si>
  <si>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</si>
  <si>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</si>
  <si>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</si>
  <si>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</si>
  <si>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</si>
  <si>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</si>
  <si>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</si>
  <si>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</si>
  <si>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</si>
  <si>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</si>
  <si>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</si>
  <si>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</si>
  <si>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</si>
  <si>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</si>
  <si>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</si>
  <si>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</si>
  <si>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</si>
  <si>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</si>
  <si>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</si>
  <si>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</si>
  <si>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</si>
  <si>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</si>
  <si>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</si>
  <si>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</si>
  <si>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</si>
  <si>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</si>
  <si>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</si>
  <si>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</si>
  <si>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</si>
  <si>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</si>
  <si>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</si>
  <si>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</si>
  <si>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</si>
  <si>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</si>
  <si>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</si>
  <si>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</si>
  <si>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</si>
  <si>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</si>
  <si>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</si>
  <si>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</si>
  <si>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</si>
  <si>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</si>
  <si>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</si>
  <si>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</si>
  <si>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</si>
  <si>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</si>
  <si>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</si>
  <si>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</si>
  <si>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</si>
  <si>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</si>
  <si>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</si>
  <si>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</si>
  <si>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</si>
  <si>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</si>
  <si>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</si>
  <si>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</si>
  <si>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</si>
  <si>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</si>
  <si>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</si>
  <si>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</si>
  <si>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</si>
  <si>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</si>
  <si>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</si>
  <si>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</si>
  <si>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</si>
  <si>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</si>
  <si>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</si>
  <si>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</si>
  <si>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</si>
  <si>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</si>
  <si>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</si>
  <si>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</si>
  <si>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</si>
  <si>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</si>
  <si>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</si>
  <si>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</si>
  <si>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</si>
  <si>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</si>
  <si>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</si>
  <si>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</si>
  <si>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</si>
  <si>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</si>
  <si>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</si>
  <si>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</si>
  <si>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</si>
  <si>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</si>
  <si>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</si>
  <si>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</si>
  <si>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</si>
  <si>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</si>
  <si>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</si>
  <si>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</si>
  <si>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</si>
  <si>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</si>
  <si>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</si>
  <si>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</si>
  <si>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</si>
  <si>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</si>
  <si>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</si>
  <si>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</si>
  <si>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</si>
  <si>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</si>
  <si>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</si>
  <si>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</si>
  <si>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</si>
  <si>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</si>
  <si>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</si>
  <si>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</si>
  <si>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</si>
  <si>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</si>
  <si>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</si>
  <si>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</si>
  <si>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</si>
  <si>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</si>
  <si>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</si>
  <si>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</si>
  <si>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</si>
  <si>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</si>
  <si>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</si>
  <si>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</si>
  <si>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</si>
  <si>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</si>
  <si>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</si>
  <si>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</si>
  <si>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</si>
  <si>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</si>
  <si>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</si>
  <si>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</si>
  <si>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</si>
  <si>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</si>
  <si>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</si>
  <si>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</si>
  <si>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</si>
  <si>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</si>
  <si>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</si>
  <si>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</si>
  <si>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</si>
  <si>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</si>
  <si>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</si>
  <si>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</si>
  <si>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</si>
  <si>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</si>
  <si>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</si>
  <si>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</si>
  <si>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</si>
  <si>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</si>
  <si>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</si>
  <si>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</si>
  <si>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</si>
  <si>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</si>
  <si>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</si>
  <si>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</si>
  <si>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</si>
  <si>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</si>
  <si>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</si>
  <si>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</si>
  <si>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</si>
  <si>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</si>
  <si>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</si>
  <si>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</si>
  <si>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</si>
  <si>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</si>
  <si>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</si>
  <si>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</si>
  <si>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</si>
  <si>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</si>
  <si>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</si>
  <si>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</si>
  <si>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</si>
  <si>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</si>
  <si>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</si>
  <si>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</si>
  <si>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</si>
  <si>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</si>
  <si>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</si>
  <si>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</si>
  <si>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</si>
  <si>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</si>
  <si>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</si>
  <si>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</si>
  <si>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</si>
  <si>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</si>
  <si>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</si>
  <si>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</si>
  <si>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</si>
  <si>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</si>
  <si>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</si>
  <si>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</si>
  <si>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</si>
  <si>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</si>
  <si>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</si>
  <si>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</si>
  <si>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</si>
  <si>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</si>
  <si>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</si>
  <si>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</si>
  <si>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</si>
  <si>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</si>
  <si>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</si>
  <si>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</si>
  <si>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</si>
  <si>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</si>
  <si>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</si>
  <si>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</si>
  <si>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</si>
  <si>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</si>
  <si>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</si>
  <si>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</si>
  <si>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</si>
  <si>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</si>
  <si>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</si>
  <si>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</si>
  <si>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</si>
  <si>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</si>
  <si>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</si>
  <si>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</si>
  <si>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</si>
  <si>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</si>
  <si>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</si>
  <si>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</si>
  <si>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</si>
  <si>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</si>
  <si>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</si>
  <si>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</si>
  <si>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</si>
  <si>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</si>
  <si>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</si>
  <si>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</si>
  <si>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</si>
  <si>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</si>
  <si>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</si>
  <si>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</si>
  <si>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</si>
  <si>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</si>
  <si>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</si>
  <si>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</si>
  <si>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</si>
  <si>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</si>
  <si>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</si>
  <si>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</si>
  <si>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</si>
  <si>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</si>
  <si>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</si>
  <si>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</si>
  <si>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</si>
  <si>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</si>
  <si>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</si>
  <si>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</si>
  <si>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</si>
  <si>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</si>
  <si>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</si>
  <si>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</si>
  <si>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</si>
  <si>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</si>
  <si>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</si>
  <si>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</si>
  <si>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</si>
  <si>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</si>
  <si>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</si>
  <si>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</si>
  <si>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</si>
  <si>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</si>
  <si>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</si>
  <si>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</si>
  <si>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</si>
  <si>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</si>
  <si>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</si>
  <si>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</si>
  <si>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</si>
  <si>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</si>
  <si>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</si>
  <si>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</si>
  <si>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</si>
  <si>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</si>
  <si>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</si>
  <si>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</si>
  <si>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</si>
  <si>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</si>
  <si>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</si>
  <si>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</si>
  <si>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</si>
  <si>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</si>
  <si>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</si>
  <si>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</si>
  <si>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</si>
  <si>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</si>
  <si>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</si>
  <si>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</si>
  <si>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</si>
  <si>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</si>
  <si>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</si>
  <si>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</si>
  <si>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</si>
  <si>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</si>
  <si>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</si>
  <si>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</si>
  <si>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</si>
  <si>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</si>
  <si>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</si>
  <si>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</si>
  <si>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</si>
  <si>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</si>
  <si>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</si>
  <si>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</si>
  <si>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</si>
  <si>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</si>
  <si>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</si>
  <si>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</si>
  <si>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</si>
  <si>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</si>
  <si>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</si>
  <si>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</si>
  <si>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</si>
  <si>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</si>
  <si>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</si>
  <si>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</si>
  <si>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</si>
  <si>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</si>
  <si>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</si>
  <si>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</si>
  <si>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</si>
  <si>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</si>
  <si>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</si>
  <si>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</si>
  <si>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</si>
  <si>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</si>
  <si>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</si>
  <si>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</si>
  <si>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</si>
  <si>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</si>
  <si>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</si>
  <si>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</si>
  <si>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</si>
  <si>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</si>
  <si>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</si>
  <si>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</si>
  <si>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</si>
  <si>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</si>
  <si>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</si>
  <si>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</si>
  <si>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</si>
  <si>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</si>
  <si>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</si>
  <si>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</si>
  <si>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</si>
  <si>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</si>
  <si>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</si>
  <si>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</si>
  <si>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</si>
  <si>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</si>
  <si>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</si>
  <si>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</si>
  <si>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</si>
  <si>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</si>
  <si>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</si>
  <si>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</si>
  <si>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</si>
  <si>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</si>
  <si>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</si>
  <si>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</si>
  <si>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</si>
  <si>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</si>
  <si>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</si>
  <si>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</si>
  <si>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</si>
  <si>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</si>
  <si>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</si>
  <si>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</si>
  <si>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</si>
  <si>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</si>
  <si>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</si>
  <si>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</si>
  <si>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</si>
  <si>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</si>
  <si>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</si>
  <si>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</si>
  <si>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</si>
  <si>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</si>
  <si>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</si>
  <si>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</si>
  <si>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</si>
  <si>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</si>
  <si>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</si>
  <si>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</si>
  <si>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</si>
  <si>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</si>
  <si>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</si>
  <si>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</si>
  <si>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</si>
  <si>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</si>
  <si>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</si>
  <si>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</si>
  <si>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</si>
  <si>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</si>
  <si>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</si>
  <si>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</si>
  <si>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</si>
  <si>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</si>
  <si>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</si>
  <si>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</si>
  <si>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</si>
  <si>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</si>
  <si>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</si>
  <si>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</si>
  <si>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</si>
  <si>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</si>
  <si>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</si>
  <si>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</si>
  <si>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</si>
  <si>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</si>
  <si>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</si>
  <si>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</si>
  <si>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</si>
  <si>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</si>
  <si>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</si>
  <si>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</si>
  <si>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</si>
  <si>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</si>
  <si>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</si>
  <si>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</si>
  <si>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</si>
  <si>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</si>
  <si>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</si>
  <si>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</si>
  <si>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</si>
  <si>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</si>
  <si>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</si>
  <si>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</si>
  <si>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</si>
  <si>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</si>
  <si>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</si>
  <si>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</si>
  <si>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</si>
  <si>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</si>
  <si>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</si>
  <si>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</si>
  <si>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</si>
  <si>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</si>
  <si>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</si>
  <si>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</si>
  <si>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</si>
  <si>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</si>
  <si>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</si>
  <si>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</si>
  <si>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</si>
  <si>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</si>
  <si>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</si>
  <si>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</si>
  <si>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</si>
  <si>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</si>
  <si>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</si>
  <si>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</si>
  <si>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</si>
  <si>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</si>
  <si>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</si>
  <si>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</si>
  <si>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</si>
  <si>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</si>
  <si>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</si>
  <si>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</si>
  <si>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</si>
  <si>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</si>
  <si>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</si>
  <si>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</si>
  <si>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</si>
  <si>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</si>
  <si>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</si>
  <si>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</si>
  <si>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</si>
  <si>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</si>
  <si>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</si>
  <si>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</si>
  <si>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</si>
  <si>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</si>
  <si>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</si>
  <si>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</si>
  <si>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</si>
  <si>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</si>
  <si>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</si>
  <si>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</si>
  <si>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</si>
  <si>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</si>
  <si>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</si>
  <si>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</si>
  <si>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</si>
  <si>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</si>
  <si>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</si>
  <si>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</si>
  <si>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</si>
  <si>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</si>
  <si>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</si>
  <si>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</si>
  <si>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</si>
  <si>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</si>
  <si>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</si>
  <si>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</si>
  <si>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</si>
  <si>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</si>
  <si>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</si>
  <si>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</si>
  <si>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</si>
  <si>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</si>
  <si>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</si>
  <si>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</si>
  <si>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</si>
  <si>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</si>
  <si>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</si>
  <si>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</si>
  <si>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</si>
  <si>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</si>
  <si>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</si>
  <si>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</si>
  <si>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</si>
  <si>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</si>
  <si>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</si>
  <si>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</si>
  <si>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</si>
  <si>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</si>
  <si>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</si>
  <si>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</si>
  <si>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</si>
  <si>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</si>
  <si>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</si>
  <si>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</si>
  <si>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</si>
  <si>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</si>
  <si>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</si>
  <si>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</si>
  <si>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</si>
  <si>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</si>
  <si>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</si>
  <si>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</si>
  <si>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</si>
  <si>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</si>
  <si>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</si>
  <si>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</si>
  <si>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</si>
  <si>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</si>
  <si>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</si>
  <si>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</si>
  <si>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</si>
  <si>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</si>
  <si>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</si>
  <si>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</si>
  <si>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</si>
  <si>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</si>
  <si>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</si>
  <si>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</si>
  <si>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</si>
  <si>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</si>
  <si>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</si>
  <si>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</si>
  <si>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</si>
  <si>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</si>
  <si>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</si>
  <si>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</si>
  <si>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</si>
  <si>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</si>
  <si>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</si>
  <si>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</si>
  <si>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</si>
  <si>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</si>
  <si>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</si>
  <si>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</si>
  <si>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</si>
  <si>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</si>
  <si>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</si>
  <si>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</si>
  <si>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</si>
  <si>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</si>
  <si>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</si>
  <si>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</si>
  <si>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</si>
  <si>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</si>
  <si>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</si>
  <si>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</si>
  <si>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</si>
  <si>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</si>
  <si>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</si>
  <si>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</si>
  <si>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</si>
  <si>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</si>
  <si>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</si>
  <si>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</si>
  <si>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</si>
  <si>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</si>
  <si>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</si>
  <si>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</si>
  <si>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</si>
  <si>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</si>
  <si>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</si>
  <si>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</si>
  <si>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</si>
  <si>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</si>
  <si>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</si>
  <si>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</si>
  <si>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</si>
  <si>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</si>
  <si>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</si>
  <si>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</si>
  <si>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</si>
  <si>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</si>
  <si>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</si>
  <si>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</si>
  <si>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</si>
  <si>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</si>
  <si>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</si>
  <si>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</si>
  <si>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</si>
  <si>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</si>
  <si>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</si>
  <si>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</si>
  <si>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</si>
  <si>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</si>
  <si>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</si>
  <si>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</si>
  <si>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</si>
  <si>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</si>
  <si>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</si>
  <si>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</si>
  <si>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</si>
  <si>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</si>
  <si>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</si>
  <si>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</si>
  <si>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</si>
  <si>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</si>
  <si>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</si>
  <si>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</si>
  <si>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</si>
  <si>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</si>
  <si>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</si>
  <si>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</si>
  <si>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</si>
  <si>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</si>
  <si>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</si>
  <si>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</si>
  <si>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</si>
  <si>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</si>
  <si>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</si>
  <si>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</si>
  <si>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</si>
  <si>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</si>
  <si>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</si>
  <si>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</si>
  <si>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</si>
  <si>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</si>
  <si>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</si>
  <si>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</si>
  <si>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</si>
  <si>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</si>
  <si>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</si>
  <si>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</si>
  <si>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</si>
  <si>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</si>
  <si>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</si>
  <si>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</si>
  <si>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</si>
  <si>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</si>
  <si>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</si>
  <si>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</si>
  <si>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</si>
  <si>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</si>
  <si>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</si>
  <si>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</si>
  <si>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</si>
  <si>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</si>
  <si>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</si>
  <si>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</si>
  <si>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</si>
  <si>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</si>
  <si>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</si>
  <si>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</si>
  <si>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</si>
  <si>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</si>
  <si>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</si>
  <si>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</si>
  <si>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</si>
  <si>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</si>
  <si>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</si>
  <si>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</si>
  <si>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</si>
  <si>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</si>
  <si>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</si>
  <si>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</si>
  <si>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</si>
  <si>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</si>
  <si>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</si>
  <si>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</si>
  <si>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</si>
  <si>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</si>
  <si>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</si>
  <si>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</si>
  <si>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</si>
  <si>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</si>
  <si>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</si>
  <si>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</si>
  <si>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</si>
  <si>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</si>
  <si>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</si>
  <si>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</si>
  <si>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</si>
  <si>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</si>
  <si>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</si>
  <si>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</si>
  <si>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</si>
  <si>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</si>
  <si>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</si>
  <si>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</si>
  <si>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</si>
  <si>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</si>
  <si>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</si>
  <si>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</si>
  <si>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</si>
  <si>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</si>
  <si>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</si>
  <si>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</si>
  <si>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</si>
  <si>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</si>
  <si>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</si>
  <si>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</si>
  <si>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</si>
  <si>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</si>
  <si>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</si>
  <si>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</si>
  <si>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</si>
  <si>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</si>
  <si>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</si>
  <si>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</si>
  <si>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</si>
  <si>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</si>
  <si>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</si>
  <si>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</si>
  <si>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</si>
  <si>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</si>
  <si>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</si>
  <si>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</si>
  <si>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</si>
  <si>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</si>
  <si>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</si>
  <si>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</si>
  <si>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</si>
  <si>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</si>
  <si>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</si>
  <si>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</si>
  <si>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</si>
  <si>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</si>
  <si>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</si>
  <si>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</si>
  <si>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</si>
  <si>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</si>
  <si>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</si>
  <si>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</si>
  <si>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</si>
  <si>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</si>
  <si>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</si>
  <si>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</si>
  <si>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</si>
  <si>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</si>
  <si>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</si>
  <si>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</si>
  <si>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</si>
  <si>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</si>
  <si>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</si>
  <si>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</si>
  <si>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</si>
  <si>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</si>
  <si>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</si>
  <si>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</si>
  <si>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</si>
  <si>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</si>
  <si>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</si>
  <si>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</si>
  <si>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</si>
  <si>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</si>
  <si>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</si>
  <si>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</si>
  <si>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</si>
  <si>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</si>
  <si>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</si>
  <si>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</si>
  <si>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</si>
  <si>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</si>
  <si>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</si>
  <si>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</si>
  <si>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</si>
  <si>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</si>
  <si>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</si>
  <si>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</si>
  <si>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</si>
  <si>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</si>
  <si>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</si>
  <si>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</si>
  <si>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</si>
  <si>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</si>
  <si>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</si>
  <si>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</si>
  <si>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</si>
  <si>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</si>
  <si>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</si>
  <si>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</si>
  <si>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</si>
  <si>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</si>
  <si>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</si>
  <si>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</si>
  <si>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</si>
  <si>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</si>
  <si>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</si>
  <si>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</si>
  <si>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</si>
  <si>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</si>
  <si>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</si>
  <si>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</si>
  <si>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</si>
  <si>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</si>
  <si>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</si>
  <si>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</si>
  <si>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</si>
  <si>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</si>
  <si>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</si>
  <si>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</si>
  <si>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</si>
  <si>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</si>
  <si>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</si>
  <si>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</si>
  <si>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</si>
  <si>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</si>
  <si>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</si>
  <si>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</si>
  <si>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</si>
  <si>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</si>
  <si>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</si>
  <si>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</si>
  <si>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</si>
  <si>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</si>
  <si>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</si>
  <si>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</si>
  <si>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</si>
  <si>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</si>
  <si>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</si>
  <si>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</si>
  <si>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</si>
  <si>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</si>
  <si>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</si>
  <si>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</si>
  <si>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</si>
  <si>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</si>
  <si>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</si>
  <si>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</si>
  <si>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</si>
  <si>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</si>
  <si>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</si>
  <si>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</si>
  <si>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</si>
  <si>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</si>
  <si>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</si>
  <si>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</si>
  <si>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</si>
  <si>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</si>
  <si>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</si>
  <si>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</si>
  <si>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</si>
  <si>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</si>
  <si>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</si>
  <si>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</si>
  <si>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</si>
  <si>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</si>
  <si>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</si>
  <si>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</si>
  <si>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</si>
  <si>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</si>
  <si>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</si>
  <si>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</si>
  <si>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</si>
  <si>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</si>
  <si>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</si>
  <si>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</si>
  <si>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</si>
  <si>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</si>
  <si>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</si>
  <si>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</si>
  <si>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</si>
  <si>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</si>
  <si>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</si>
  <si>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</si>
  <si>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</si>
  <si>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</si>
  <si>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</si>
  <si>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</si>
  <si>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</si>
  <si>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</si>
  <si>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</si>
  <si>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</si>
  <si>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</si>
  <si>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</si>
  <si>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</si>
  <si>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</si>
  <si>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</si>
  <si>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</si>
  <si>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</si>
  <si>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</si>
  <si>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</si>
  <si>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</si>
  <si>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</si>
  <si>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</si>
  <si>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</si>
  <si>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</si>
  <si>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</si>
  <si>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</si>
  <si>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</si>
  <si>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</si>
  <si>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</si>
  <si>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</si>
  <si>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</si>
  <si>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</si>
  <si>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</si>
  <si>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</si>
  <si>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</si>
  <si>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</si>
  <si>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</si>
  <si>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</si>
  <si>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</si>
  <si>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</si>
  <si>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</si>
  <si>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</si>
  <si>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</si>
  <si>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</si>
  <si>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</si>
  <si>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</si>
  <si>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</si>
  <si>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</si>
  <si>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</si>
  <si>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</si>
  <si>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</si>
  <si>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</si>
  <si>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</si>
  <si>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</si>
  <si>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</si>
  <si>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</si>
  <si>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</si>
  <si>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</si>
  <si>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</si>
  <si>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</si>
  <si>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</si>
  <si>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</si>
  <si>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</si>
  <si>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</si>
  <si>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</si>
  <si>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</si>
  <si>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</si>
  <si>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</si>
  <si>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</si>
  <si>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</si>
  <si>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</si>
  <si>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</si>
  <si>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</si>
  <si>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</si>
  <si>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</si>
  <si>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</si>
  <si>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</si>
  <si>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</si>
  <si>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</si>
  <si>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</si>
  <si>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</si>
  <si>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</si>
  <si>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</si>
  <si>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</si>
  <si>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</si>
  <si>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</si>
  <si>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</si>
  <si>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</si>
  <si>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</si>
  <si>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</si>
  <si>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</si>
  <si>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</si>
  <si>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</si>
  <si>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</si>
  <si>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</si>
  <si>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</si>
  <si>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</si>
  <si>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</si>
  <si>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</si>
  <si>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</si>
  <si>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</si>
  <si>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</si>
  <si>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</si>
  <si>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</si>
  <si>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</si>
  <si>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</si>
  <si>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</si>
  <si>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</si>
  <si>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</si>
  <si>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</si>
  <si>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</si>
  <si>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</si>
  <si>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</si>
  <si>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</si>
  <si>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</si>
  <si>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</si>
  <si>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</si>
  <si>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</si>
  <si>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</si>
  <si>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</si>
  <si>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</si>
  <si>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</si>
  <si>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</si>
  <si>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</si>
  <si>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</si>
  <si>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</si>
  <si>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</si>
  <si>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</si>
  <si>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</si>
  <si>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</si>
  <si>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</si>
  <si>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</si>
  <si>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</si>
  <si>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</si>
  <si>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</si>
  <si>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</si>
  <si>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</si>
  <si>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</si>
  <si>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</si>
  <si>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</si>
  <si>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</si>
  <si>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</si>
  <si>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</si>
  <si>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</si>
  <si>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</si>
  <si>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</si>
  <si>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</si>
  <si>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</si>
  <si>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</si>
  <si>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</si>
  <si>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</si>
  <si>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</si>
  <si>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</si>
  <si>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</si>
  <si>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</si>
  <si>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</si>
  <si>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</si>
  <si>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</si>
  <si>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</si>
  <si>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</si>
  <si>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</si>
  <si>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</si>
  <si>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</si>
  <si>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</si>
  <si>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</si>
  <si>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</si>
  <si>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</si>
  <si>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</si>
  <si>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</si>
  <si>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</si>
  <si>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</si>
  <si>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</si>
  <si>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</si>
  <si>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</si>
  <si>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</si>
  <si>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</si>
  <si>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</si>
  <si>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</si>
  <si>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</si>
  <si>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</si>
  <si>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</si>
  <si>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</si>
  <si>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</si>
  <si>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</si>
  <si>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</si>
  <si>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</si>
  <si>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</si>
  <si>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</si>
  <si>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</si>
  <si>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</si>
  <si>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</si>
  <si>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</si>
  <si>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</si>
  <si>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</si>
  <si>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</si>
  <si>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</si>
  <si>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</si>
  <si>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</si>
  <si>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</si>
  <si>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</si>
  <si>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</si>
  <si>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</si>
  <si>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</si>
  <si>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</si>
  <si>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</si>
  <si>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</si>
  <si>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</si>
  <si>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</si>
  <si>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</si>
  <si>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</si>
  <si>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</si>
  <si>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</si>
  <si>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</si>
  <si>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</si>
  <si>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</si>
  <si>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</si>
  <si>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</si>
  <si>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</si>
  <si>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</si>
  <si>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</si>
  <si>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</si>
  <si>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</si>
  <si>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</si>
  <si>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</si>
  <si>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</si>
  <si>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</si>
  <si>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</si>
  <si>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</si>
  <si>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</si>
  <si>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</si>
  <si>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</si>
  <si>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</si>
  <si>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</si>
  <si>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</si>
  <si>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</si>
  <si>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</si>
  <si>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</si>
  <si>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</si>
  <si>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</si>
  <si>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</si>
  <si>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</si>
  <si>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</si>
  <si>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</si>
  <si>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</si>
  <si>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</si>
  <si>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</si>
  <si>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</si>
  <si>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</si>
  <si>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</si>
  <si>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</si>
  <si>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</si>
  <si>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</si>
  <si>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</si>
  <si>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</si>
  <si>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</si>
  <si>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</si>
  <si>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</si>
  <si>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</si>
  <si>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</si>
  <si>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</si>
  <si>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</si>
  <si>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</si>
  <si>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</si>
  <si>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</si>
  <si>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</si>
  <si>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</si>
  <si>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</si>
  <si>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</si>
  <si>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</si>
  <si>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</si>
  <si>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</si>
  <si>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</si>
  <si>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</si>
  <si>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</si>
  <si>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</si>
  <si>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</si>
  <si>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</si>
  <si>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</si>
  <si>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</si>
  <si>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</si>
  <si>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</si>
  <si>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</si>
  <si>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</si>
  <si>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</si>
  <si>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</si>
  <si>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</si>
  <si>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</si>
  <si>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</si>
  <si>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</si>
  <si>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</si>
  <si>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</si>
  <si>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</si>
  <si>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</si>
  <si>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</si>
  <si>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</si>
  <si>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</si>
  <si>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</si>
  <si>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</si>
  <si>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</si>
  <si>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</si>
  <si>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</si>
  <si>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</si>
  <si>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</si>
  <si>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</si>
  <si>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</si>
  <si>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</si>
  <si>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</si>
  <si>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</si>
  <si>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</si>
  <si>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</si>
  <si>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</si>
  <si>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</si>
  <si>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</si>
  <si>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</si>
  <si>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</si>
  <si>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</si>
  <si>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</si>
  <si>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</si>
  <si>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</si>
  <si>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</si>
  <si>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</si>
  <si>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</si>
  <si>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</si>
  <si>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</si>
  <si>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</si>
  <si>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</si>
  <si>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</si>
  <si>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</si>
  <si>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</si>
  <si>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</si>
  <si>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</si>
  <si>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</si>
  <si>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</si>
  <si>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</si>
  <si>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</si>
  <si>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</si>
  <si>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</si>
  <si>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</si>
  <si>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</si>
  <si>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</si>
  <si>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</si>
  <si>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</si>
  <si>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</si>
  <si>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</si>
  <si>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</si>
  <si>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</si>
  <si>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</si>
  <si>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</si>
  <si>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</si>
  <si>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</si>
  <si>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</si>
  <si>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</si>
  <si>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</si>
  <si>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</si>
  <si>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</si>
  <si>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</si>
  <si>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</si>
  <si>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</si>
  <si>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</si>
  <si>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</si>
  <si>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</si>
  <si>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</si>
  <si>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</si>
  <si>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</si>
  <si>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</si>
  <si>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</si>
  <si>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</si>
  <si>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</si>
  <si>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</si>
  <si>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</si>
  <si>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</si>
  <si>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</si>
  <si>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</si>
  <si>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</si>
  <si>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</si>
  <si>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</si>
  <si>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</si>
  <si>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</si>
  <si>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</si>
  <si>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</si>
  <si>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</si>
  <si>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</si>
  <si>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</si>
  <si>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</si>
  <si>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</si>
  <si>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</si>
  <si>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</si>
  <si>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</si>
  <si>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</si>
  <si>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</si>
  <si>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</si>
  <si>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</si>
  <si>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</si>
  <si>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</si>
  <si>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</si>
  <si>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</si>
  <si>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</si>
  <si>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</si>
  <si>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</si>
  <si>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</si>
  <si>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</si>
  <si>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</si>
  <si>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</si>
  <si>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</si>
  <si>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</si>
  <si>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</si>
  <si>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</si>
  <si>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</si>
  <si>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</si>
  <si>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</si>
  <si>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</si>
  <si>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</si>
  <si>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</si>
  <si>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</si>
  <si>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</si>
  <si>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</si>
  <si>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</si>
  <si>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</si>
  <si>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</si>
  <si>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</si>
  <si>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</si>
  <si>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</si>
  <si>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</si>
  <si>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</si>
  <si>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</si>
  <si>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</si>
  <si>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</si>
  <si>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</si>
  <si>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</si>
  <si>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</si>
  <si>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</si>
  <si>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</si>
  <si>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</si>
  <si>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</si>
  <si>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</si>
  <si>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</si>
  <si>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</si>
  <si>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</si>
  <si>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</si>
  <si>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</si>
  <si>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</si>
  <si>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</si>
  <si>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</si>
  <si>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</si>
  <si>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</si>
  <si>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</si>
  <si>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</si>
  <si>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</si>
  <si>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</si>
  <si>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</si>
  <si>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</si>
  <si>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</si>
  <si>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</si>
  <si>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</si>
  <si>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</si>
  <si>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</si>
  <si>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</si>
  <si>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</si>
  <si>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</si>
  <si>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</si>
  <si>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</si>
  <si>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</si>
  <si>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</si>
  <si>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</si>
  <si>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</si>
  <si>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</si>
  <si>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</si>
  <si>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</si>
  <si>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</si>
  <si>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</si>
  <si>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</si>
  <si>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</si>
  <si>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</si>
  <si>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</si>
  <si>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</si>
  <si>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</si>
  <si>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</si>
  <si>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</si>
  <si>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</si>
  <si>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</si>
  <si>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</si>
  <si>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</si>
  <si>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</si>
  <si>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</si>
  <si>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</si>
  <si>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</si>
  <si>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</si>
  <si>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</si>
  <si>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</si>
  <si>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</si>
  <si>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</si>
  <si>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</si>
  <si>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</si>
  <si>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</si>
  <si>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</si>
  <si>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</si>
  <si>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</si>
  <si>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</si>
  <si>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</si>
  <si>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</si>
  <si>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</si>
  <si>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</si>
  <si>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</si>
  <si>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</si>
  <si>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</si>
  <si>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</si>
  <si>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</si>
  <si>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</si>
  <si>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</si>
  <si>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</si>
  <si>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</si>
  <si>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</si>
  <si>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</si>
  <si>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</si>
  <si>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</si>
  <si>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</si>
  <si>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</si>
  <si>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</si>
  <si>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</si>
  <si>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</si>
  <si>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</si>
  <si>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</si>
  <si>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</si>
  <si>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</si>
  <si>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</si>
  <si>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</si>
  <si>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</si>
  <si>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</si>
  <si>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</si>
  <si>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</si>
  <si>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</si>
  <si>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</si>
  <si>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</si>
  <si>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</si>
  <si>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</si>
  <si>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</si>
  <si>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</si>
  <si>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</si>
  <si>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</si>
  <si>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</si>
  <si>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</si>
  <si>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</si>
  <si>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</si>
  <si>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</si>
  <si>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</si>
  <si>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</si>
  <si>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</si>
  <si>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</si>
  <si>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</si>
  <si>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</si>
  <si>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</si>
  <si>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</si>
  <si>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</si>
  <si>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</si>
  <si>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</si>
  <si>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</si>
  <si>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</si>
  <si>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</si>
  <si>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</si>
  <si>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</si>
  <si>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</si>
  <si>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</si>
  <si>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</si>
  <si>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</si>
  <si>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</si>
  <si>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</si>
  <si>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</si>
  <si>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</si>
  <si>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</si>
  <si>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</si>
  <si>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</si>
  <si>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</si>
  <si>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</si>
  <si>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</si>
  <si>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</si>
  <si>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</si>
  <si>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</si>
  <si>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</si>
  <si>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</si>
  <si>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</si>
  <si>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</si>
  <si>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</si>
  <si>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</si>
  <si>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</si>
  <si>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</si>
  <si>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</si>
  <si>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</si>
  <si>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</si>
  <si>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</si>
  <si>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</si>
  <si>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</si>
  <si>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</si>
  <si>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</si>
  <si>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</si>
  <si>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</si>
  <si>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</si>
  <si>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</si>
  <si>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</si>
  <si>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</si>
  <si>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</si>
  <si>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</si>
  <si>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</si>
  <si>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</si>
  <si>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</si>
  <si>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</si>
  <si>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</si>
  <si>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</si>
  <si>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</si>
  <si>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</si>
  <si>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</si>
  <si>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</si>
  <si>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</si>
  <si>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</si>
  <si>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</si>
  <si>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</si>
  <si>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</si>
  <si>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</si>
  <si>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</si>
  <si>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</si>
  <si>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</si>
  <si>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</si>
  <si>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</si>
  <si>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</si>
  <si>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</si>
  <si>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</si>
  <si>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</si>
  <si>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</si>
  <si>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</si>
  <si>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</si>
  <si>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</si>
  <si>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</si>
  <si>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</si>
  <si>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</si>
  <si>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</si>
  <si>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</si>
  <si>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</si>
  <si>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</si>
  <si>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</si>
  <si>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</si>
  <si>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</si>
  <si>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</si>
  <si>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</si>
  <si>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</si>
  <si>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</si>
  <si>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</si>
  <si>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</si>
  <si>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</si>
  <si>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</si>
  <si>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</si>
  <si>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</si>
  <si>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</si>
  <si>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</si>
  <si>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</si>
  <si>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</si>
  <si>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</si>
  <si>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</si>
  <si>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</si>
  <si>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</si>
  <si>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</si>
  <si>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</si>
  <si>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</si>
  <si>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</si>
  <si>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</si>
  <si>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</si>
  <si>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</si>
  <si>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</si>
  <si>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</si>
  <si>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</si>
  <si>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</si>
  <si>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</si>
  <si>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</si>
  <si>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</si>
  <si>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</si>
  <si>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</si>
  <si>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</si>
  <si>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</si>
  <si>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</si>
  <si>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</si>
  <si>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</si>
  <si>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</si>
  <si>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</si>
  <si>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</si>
  <si>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</si>
  <si>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</si>
  <si>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</si>
  <si>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</si>
  <si>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</si>
  <si>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</si>
  <si>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</si>
  <si>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</si>
  <si>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</si>
  <si>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</si>
  <si>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</si>
  <si>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</si>
  <si>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</si>
  <si>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</si>
  <si>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</si>
  <si>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</si>
  <si>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</si>
  <si>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</si>
  <si>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</si>
  <si>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</si>
  <si>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</si>
  <si>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</si>
  <si>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</si>
  <si>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</si>
  <si>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</si>
  <si>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</si>
  <si>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</si>
  <si>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</si>
  <si>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</si>
  <si>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</si>
  <si>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</si>
  <si>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</si>
  <si>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</si>
  <si>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</si>
  <si>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</si>
  <si>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</si>
  <si>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</si>
  <si>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</si>
  <si>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</si>
  <si>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</si>
  <si>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</si>
  <si>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</si>
  <si>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</si>
  <si>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</si>
  <si>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</si>
  <si>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</si>
  <si>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</si>
  <si>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</si>
  <si>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</si>
  <si>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</si>
  <si>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</si>
  <si>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</si>
  <si>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</si>
  <si>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</si>
  <si>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</si>
  <si>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</si>
  <si>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</si>
  <si>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</si>
  <si>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</si>
  <si>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</si>
  <si>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</si>
  <si>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</si>
  <si>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</si>
  <si>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</si>
  <si>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</si>
  <si>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</si>
  <si>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</si>
  <si>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</si>
  <si>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</si>
  <si>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</si>
  <si>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</si>
  <si>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</si>
  <si>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</si>
  <si>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</si>
  <si>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</si>
  <si>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</si>
  <si>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</si>
  <si>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</si>
  <si>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</si>
  <si>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</si>
  <si>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</si>
  <si>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</si>
  <si>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</si>
  <si>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</si>
  <si>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</si>
  <si>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</si>
  <si>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</si>
  <si>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</si>
  <si>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</si>
  <si>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</si>
  <si>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</si>
  <si>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</si>
  <si>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</si>
  <si>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</si>
  <si>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</si>
  <si>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</si>
  <si>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</si>
  <si>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</si>
  <si>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</si>
  <si>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</si>
  <si>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</si>
  <si>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</si>
  <si>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</si>
  <si>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</si>
  <si>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</si>
  <si>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</si>
  <si>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</si>
  <si>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</si>
  <si>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</si>
  <si>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</si>
  <si>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</si>
  <si>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</si>
  <si>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</si>
  <si>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</si>
  <si>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</si>
  <si>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</si>
  <si>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</si>
  <si>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</si>
  <si>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</si>
  <si>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</si>
  <si>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</si>
  <si>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</si>
  <si>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</si>
  <si>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</si>
  <si>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</si>
  <si>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</si>
  <si>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</si>
  <si>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</si>
  <si>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</si>
  <si>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</si>
  <si>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</si>
  <si>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</si>
  <si>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</si>
  <si>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</si>
  <si>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</si>
  <si>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</si>
  <si>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</si>
  <si>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</si>
  <si>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</si>
  <si>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</si>
  <si>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</si>
  <si>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</si>
  <si>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</si>
  <si>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</si>
  <si>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</si>
  <si>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</si>
  <si>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</si>
  <si>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</si>
  <si>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</si>
  <si>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</si>
  <si>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</si>
  <si>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</si>
  <si>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</si>
  <si>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</si>
  <si>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</si>
  <si>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</si>
  <si>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</si>
  <si>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</si>
  <si>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</si>
  <si>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</si>
  <si>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</si>
  <si>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</si>
  <si>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</si>
  <si>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</si>
  <si>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</si>
  <si>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</si>
  <si>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</si>
  <si>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</si>
  <si>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</si>
  <si>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</si>
  <si>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</si>
  <si>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</si>
  <si>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</si>
  <si>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</si>
  <si>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</si>
  <si>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</si>
  <si>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</si>
  <si>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</si>
  <si>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</si>
  <si>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</si>
  <si>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</si>
  <si>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</si>
  <si>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</si>
  <si>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</si>
  <si>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</si>
  <si>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</si>
  <si>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</si>
  <si>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</si>
  <si>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</si>
  <si>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</si>
  <si>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</si>
  <si>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</si>
  <si>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</si>
  <si>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</si>
  <si>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</si>
  <si>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</si>
  <si>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</si>
  <si>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</si>
  <si>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</si>
  <si>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</si>
  <si>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</si>
  <si>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</si>
  <si>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</si>
  <si>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</si>
  <si>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</si>
  <si>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</si>
  <si>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</si>
  <si>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</si>
  <si>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</si>
  <si>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</si>
  <si>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</si>
  <si>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</si>
  <si>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</si>
  <si>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</si>
  <si>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</si>
  <si>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</si>
  <si>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</si>
  <si>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</si>
  <si>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</si>
  <si>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</si>
  <si>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</si>
  <si>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</si>
  <si>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</si>
  <si>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</si>
  <si>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</si>
  <si>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</si>
  <si>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</si>
  <si>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</si>
  <si>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</si>
  <si>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</si>
  <si>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</si>
  <si>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</si>
  <si>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</si>
  <si>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</si>
  <si>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</si>
  <si>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</si>
  <si>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</si>
  <si>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</si>
  <si>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</si>
  <si>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</si>
  <si>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</si>
  <si>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</si>
  <si>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</si>
  <si>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</si>
  <si>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</si>
  <si>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</si>
  <si>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</si>
  <si>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</si>
  <si>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</si>
  <si>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</si>
  <si>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</si>
  <si>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</si>
  <si>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</si>
  <si>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</si>
  <si>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</si>
  <si>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</si>
  <si>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</si>
  <si>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</si>
  <si>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</si>
  <si>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</si>
  <si>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</si>
  <si>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</si>
  <si>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</si>
  <si>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</si>
  <si>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</si>
  <si>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</si>
  <si>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</si>
  <si>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</si>
  <si>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</si>
  <si>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</si>
  <si>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</si>
  <si>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</si>
  <si>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</si>
  <si>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</si>
  <si>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</si>
  <si>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</si>
  <si>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</si>
  <si>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</si>
  <si>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</si>
  <si>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</si>
  <si>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</si>
  <si>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</si>
  <si>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</si>
  <si>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</si>
  <si>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</si>
  <si>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</si>
  <si>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</si>
  <si>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</si>
  <si>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</si>
  <si>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</si>
  <si>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</si>
  <si>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</si>
  <si>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</si>
  <si>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</si>
  <si>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</si>
  <si>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</si>
  <si>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</si>
  <si>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</si>
  <si>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</si>
  <si>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</si>
  <si>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</si>
  <si>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</si>
  <si>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</si>
  <si>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</si>
  <si>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</si>
  <si>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</si>
  <si>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</si>
  <si>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</si>
  <si>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</si>
  <si>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</si>
  <si>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</si>
  <si>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</si>
  <si>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</si>
  <si>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</si>
  <si>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</si>
  <si>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</si>
  <si>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</si>
  <si>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</si>
  <si>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</si>
  <si>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</si>
  <si>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</si>
  <si>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</si>
  <si>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</si>
  <si>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</si>
  <si>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</si>
  <si>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</si>
  <si>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</si>
  <si>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</si>
  <si>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</si>
  <si>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</si>
  <si>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</si>
  <si>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</si>
  <si>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</si>
  <si>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</si>
  <si>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</si>
  <si>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</si>
  <si>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</si>
  <si>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</si>
  <si>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</si>
  <si>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</si>
  <si>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</si>
  <si>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</si>
  <si>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</si>
  <si>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</si>
  <si>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</si>
  <si>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</si>
  <si>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</si>
  <si>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</si>
  <si>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</si>
  <si>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</si>
  <si>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</si>
  <si>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</si>
  <si>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</si>
  <si>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</si>
  <si>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</si>
  <si>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</si>
  <si>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</si>
  <si>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</si>
  <si>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</si>
  <si>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</si>
  <si>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</si>
  <si>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</si>
  <si>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</si>
  <si>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</si>
  <si>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</si>
  <si>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</si>
  <si>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</si>
  <si>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</si>
  <si>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</si>
  <si>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</si>
  <si>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</si>
  <si>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</si>
  <si>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</si>
  <si>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</si>
  <si>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</si>
  <si>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</si>
  <si>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</si>
  <si>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</si>
  <si>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</si>
  <si>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</si>
  <si>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</si>
  <si>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</si>
  <si>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</si>
  <si>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</si>
  <si>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</si>
  <si>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</si>
  <si>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</si>
  <si>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</si>
  <si>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</si>
  <si>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</si>
  <si>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</si>
  <si>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</si>
  <si>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</si>
  <si>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</si>
  <si>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</si>
  <si>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</si>
  <si>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</si>
  <si>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</si>
  <si>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</si>
  <si>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</si>
  <si>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</si>
  <si>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</si>
  <si>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</si>
  <si>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</si>
  <si>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</si>
  <si>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</si>
  <si>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</si>
  <si>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</si>
  <si>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</si>
  <si>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</si>
  <si>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</si>
  <si>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</si>
  <si>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</si>
  <si>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</si>
  <si>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</si>
  <si>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</si>
  <si>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</si>
  <si>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</si>
  <si>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</si>
  <si>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</si>
  <si>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</si>
  <si>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</si>
  <si>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</si>
  <si>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</si>
  <si>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</si>
  <si>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</si>
  <si>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</si>
  <si>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</si>
  <si>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</si>
  <si>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</si>
  <si>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</si>
  <si>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</si>
  <si>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</si>
  <si>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</si>
  <si>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</si>
  <si>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</si>
  <si>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</si>
  <si>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</si>
  <si>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</si>
  <si>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</si>
  <si>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</si>
  <si>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</si>
  <si>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</si>
  <si>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</si>
  <si>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</si>
  <si>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</si>
  <si>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</si>
  <si>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</si>
  <si>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</si>
  <si>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</si>
  <si>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</si>
  <si>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</si>
  <si>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</si>
  <si>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</si>
  <si>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</si>
  <si>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</si>
  <si>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</si>
  <si>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</si>
  <si>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</si>
  <si>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</si>
  <si>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</si>
  <si>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</si>
  <si>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</si>
  <si>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</si>
  <si>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</si>
  <si>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</si>
  <si>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</si>
  <si>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</si>
  <si>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</si>
  <si>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</si>
  <si>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</si>
  <si>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</si>
  <si>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</si>
  <si>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</si>
  <si>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</si>
  <si>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</si>
  <si>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</si>
  <si>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</si>
  <si>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</si>
  <si>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</si>
  <si>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</si>
  <si>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</si>
  <si>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</si>
  <si>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</si>
  <si>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</si>
  <si>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</si>
  <si>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</si>
  <si>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</si>
  <si>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</si>
  <si>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</si>
  <si>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</si>
  <si>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</si>
  <si>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</si>
  <si>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</si>
  <si>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</si>
  <si>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</si>
  <si>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</si>
  <si>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</si>
  <si>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</si>
  <si>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</si>
  <si>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</si>
  <si>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</si>
  <si>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</si>
  <si>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</si>
  <si>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</si>
  <si>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</si>
  <si>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</si>
  <si>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</si>
  <si>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</si>
  <si>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</si>
  <si>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</si>
  <si>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</si>
  <si>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</si>
  <si>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</si>
  <si>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</si>
  <si>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</si>
  <si>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</si>
  <si>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</si>
  <si>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</si>
  <si>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</si>
  <si>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</si>
  <si>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</si>
  <si>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</si>
  <si>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</si>
  <si>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</si>
  <si>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</si>
  <si>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</si>
  <si>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</si>
  <si>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</si>
  <si>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</si>
  <si>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</si>
  <si>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</si>
  <si>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</si>
  <si>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</si>
  <si>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</si>
  <si>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</si>
  <si>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</si>
  <si>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</si>
  <si>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</si>
  <si>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</si>
  <si>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</si>
  <si>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</si>
  <si>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</si>
  <si>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</si>
  <si>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</si>
  <si>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</si>
  <si>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</si>
  <si>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</si>
  <si>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</si>
  <si>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</si>
  <si>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</si>
  <si>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</si>
  <si>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</si>
  <si>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</si>
  <si>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</si>
  <si>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</si>
  <si>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</si>
  <si>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</si>
  <si>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</si>
  <si>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</si>
  <si>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</si>
  <si>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</si>
  <si>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</si>
  <si>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</si>
  <si>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</si>
  <si>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</si>
  <si>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</si>
  <si>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</si>
  <si>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</si>
  <si>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</si>
  <si>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</si>
  <si>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</si>
  <si>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</si>
  <si>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</si>
  <si>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</si>
  <si>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</si>
  <si>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</si>
  <si>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</si>
  <si>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</si>
  <si>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</si>
  <si>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</si>
  <si>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</si>
  <si>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</si>
  <si>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</si>
  <si>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</si>
  <si>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</si>
  <si>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</si>
  <si>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</si>
  <si>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</si>
  <si>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</si>
  <si>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</si>
  <si>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</si>
  <si>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</si>
  <si>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</si>
  <si>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</si>
  <si>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</si>
  <si>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</si>
  <si>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</si>
  <si>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</si>
  <si>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</si>
  <si>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</si>
  <si>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</si>
  <si>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</si>
  <si>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</si>
  <si>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</si>
  <si>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</si>
  <si>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</si>
  <si>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</si>
  <si>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</si>
  <si>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</si>
  <si>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</si>
  <si>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</si>
  <si>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</si>
  <si>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</si>
  <si>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</si>
  <si>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</si>
  <si>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</si>
  <si>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</si>
  <si>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</si>
  <si>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</si>
  <si>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</si>
  <si>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</si>
  <si>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</si>
  <si>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</si>
  <si>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</si>
  <si>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</si>
  <si>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</si>
  <si>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</si>
  <si>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</si>
  <si>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</si>
  <si>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</si>
  <si>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</si>
  <si>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</si>
  <si>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</si>
  <si>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</si>
  <si>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</si>
  <si>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</si>
  <si>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</si>
  <si>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</si>
  <si>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</si>
  <si>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</si>
  <si>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</si>
  <si>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</si>
  <si>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</si>
  <si>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</si>
  <si>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</si>
  <si>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</si>
  <si>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</si>
  <si>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</si>
  <si>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</si>
  <si>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</si>
  <si>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</si>
  <si>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</si>
  <si>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</si>
  <si>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</si>
  <si>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</si>
  <si>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</si>
  <si>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</si>
  <si>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</si>
  <si>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</si>
  <si>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</si>
  <si>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</si>
  <si>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</si>
  <si>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</si>
  <si>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</si>
  <si>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</si>
  <si>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</si>
  <si>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</si>
  <si>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</si>
  <si>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</si>
  <si>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</si>
  <si>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</si>
  <si>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</si>
  <si>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</si>
  <si>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</si>
  <si>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</si>
  <si>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</si>
  <si>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</si>
  <si>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</si>
  <si>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</si>
  <si>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</si>
  <si>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</si>
  <si>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</si>
  <si>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</si>
  <si>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</si>
  <si>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</si>
  <si>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</si>
  <si>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</si>
  <si>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</si>
  <si>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</si>
  <si>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</si>
  <si>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</si>
  <si>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</si>
  <si>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</si>
  <si>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</si>
  <si>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</si>
  <si>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</si>
  <si>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</si>
  <si>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</si>
  <si>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</si>
  <si>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</si>
  <si>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</si>
  <si>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</si>
  <si>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</si>
  <si>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</si>
  <si>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</si>
  <si>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</si>
  <si>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</si>
  <si>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</si>
  <si>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</si>
  <si>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</si>
  <si>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</si>
  <si>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</si>
  <si>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</si>
  <si>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</si>
  <si>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</si>
  <si>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</si>
  <si>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</si>
  <si>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</si>
  <si>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</si>
  <si>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</si>
  <si>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</si>
  <si>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</si>
  <si>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</si>
  <si>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</si>
  <si>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</si>
  <si>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</si>
  <si>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</si>
  <si>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</si>
  <si>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</si>
  <si>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</si>
  <si>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</si>
  <si>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</si>
  <si>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</si>
  <si>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</si>
  <si>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</si>
  <si>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</si>
  <si>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</si>
  <si>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</si>
  <si>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</si>
  <si>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</si>
  <si>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</si>
  <si>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</si>
  <si>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</si>
  <si>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</si>
  <si>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</si>
  <si>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</si>
  <si>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</si>
  <si>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</si>
  <si>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</si>
  <si>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</si>
  <si>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</si>
  <si>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</si>
  <si>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</si>
  <si>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</si>
  <si>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</si>
  <si>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</si>
  <si>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</si>
  <si>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</si>
  <si>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</si>
  <si>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</si>
  <si>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</si>
  <si>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</si>
  <si>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</si>
  <si>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</si>
  <si>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</si>
  <si>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</si>
  <si>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</si>
  <si>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</si>
  <si>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</si>
  <si>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</si>
  <si>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</si>
  <si>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</si>
  <si>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</si>
  <si>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</si>
  <si>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</si>
  <si>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</si>
  <si>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</si>
  <si>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</si>
  <si>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</si>
  <si>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</si>
  <si>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</si>
  <si>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</si>
  <si>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</si>
  <si>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</si>
  <si>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</si>
  <si>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</si>
  <si>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</si>
  <si>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</si>
  <si>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</si>
  <si>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</si>
  <si>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</si>
  <si>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</si>
  <si>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</si>
  <si>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</si>
  <si>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</si>
  <si>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</si>
  <si>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</si>
  <si>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</si>
  <si>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</si>
  <si>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</si>
  <si>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</si>
  <si>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</si>
  <si>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</si>
  <si>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</si>
  <si>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</si>
  <si>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</si>
  <si>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</si>
  <si>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</si>
  <si>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</si>
  <si>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</si>
  <si>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</si>
  <si>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</si>
  <si>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</si>
  <si>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</si>
  <si>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</si>
  <si>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</si>
  <si>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</si>
  <si>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</si>
  <si>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</si>
  <si>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</si>
  <si>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</si>
  <si>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</si>
  <si>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</si>
  <si>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</si>
  <si>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</si>
  <si>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</si>
  <si>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</si>
  <si>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</si>
  <si>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</si>
  <si>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</si>
  <si>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</si>
  <si>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</si>
  <si>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</si>
  <si>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</si>
  <si>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</si>
  <si>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</si>
  <si>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</si>
  <si>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</si>
  <si>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</si>
  <si>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</si>
  <si>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</si>
  <si>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</si>
  <si>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</si>
  <si>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</si>
  <si>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</si>
  <si>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</si>
  <si>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</si>
  <si>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</si>
  <si>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</si>
  <si>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</si>
  <si>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</si>
  <si>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</si>
  <si>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</si>
  <si>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</si>
  <si>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</si>
  <si>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</si>
  <si>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</si>
  <si>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</si>
  <si>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</si>
  <si>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</si>
  <si>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</si>
  <si>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</si>
  <si>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</si>
  <si>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</si>
  <si>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</si>
  <si>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</si>
  <si>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</si>
  <si>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</si>
  <si>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</si>
  <si>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</si>
  <si>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</si>
  <si>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</si>
  <si>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</si>
  <si>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</si>
  <si>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</si>
  <si>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</si>
  <si>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</si>
  <si>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</si>
  <si>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</si>
  <si>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</si>
  <si>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</si>
  <si>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</si>
  <si>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</si>
  <si>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</si>
  <si>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</si>
  <si>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</si>
  <si>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</si>
  <si>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</si>
  <si>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</si>
  <si>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</si>
  <si>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</si>
  <si>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</si>
  <si>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</si>
  <si>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</si>
  <si>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</si>
  <si>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</si>
  <si>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</si>
  <si>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</si>
  <si>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</si>
  <si>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</si>
  <si>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</si>
  <si>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</si>
  <si>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</si>
  <si>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</si>
  <si>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</si>
  <si>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</si>
  <si>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</si>
  <si>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</si>
  <si>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</si>
  <si>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</si>
  <si>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</si>
  <si>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</si>
  <si>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</si>
  <si>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</si>
  <si>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</si>
  <si>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</si>
  <si>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</si>
  <si>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</si>
  <si>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</si>
  <si>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</si>
  <si>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</si>
  <si>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</si>
  <si>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</si>
  <si>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</si>
  <si>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</si>
  <si>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</si>
  <si>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</si>
  <si>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</si>
  <si>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</si>
  <si>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</si>
  <si>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</si>
  <si>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</si>
  <si>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</si>
  <si>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</si>
  <si>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</si>
  <si>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</si>
  <si>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</si>
  <si>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</si>
  <si>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</si>
  <si>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</si>
  <si>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</si>
  <si>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</si>
  <si>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</si>
  <si>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</si>
  <si>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</si>
  <si>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</si>
  <si>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</si>
  <si>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</si>
  <si>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</si>
  <si>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</si>
  <si>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</si>
  <si>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</si>
  <si>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</si>
  <si>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</si>
  <si>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</si>
  <si>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</si>
  <si>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</si>
  <si>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</si>
  <si>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</si>
  <si>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</si>
  <si>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</si>
  <si>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</si>
  <si>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</si>
  <si>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</si>
  <si>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</si>
  <si>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</si>
  <si>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</si>
  <si>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</si>
  <si>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</si>
  <si>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</si>
  <si>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</si>
  <si>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</si>
  <si>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</si>
  <si>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</si>
  <si>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</si>
  <si>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</si>
  <si>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</si>
  <si>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</si>
  <si>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</si>
  <si>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</si>
  <si>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</si>
  <si>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</si>
  <si>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</si>
  <si>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</si>
  <si>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</si>
  <si>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</si>
  <si>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</si>
  <si>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</si>
  <si>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</si>
  <si>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</si>
  <si>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</si>
  <si>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</si>
  <si>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</si>
  <si>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</si>
  <si>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</si>
  <si>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</si>
  <si>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</si>
  <si>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</si>
  <si>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</si>
  <si>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</si>
  <si>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</si>
  <si>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</si>
  <si>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</si>
  <si>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</si>
  <si>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</si>
  <si>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</si>
  <si>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</si>
  <si>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</si>
  <si>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</si>
  <si>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</si>
  <si>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</si>
  <si>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</si>
  <si>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</si>
  <si>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</si>
  <si>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</si>
  <si>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</si>
  <si>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</si>
  <si>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</si>
  <si>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</si>
  <si>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</si>
  <si>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</si>
  <si>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</si>
  <si>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</si>
  <si>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</si>
  <si>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</si>
  <si>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</si>
  <si>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</si>
  <si>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</si>
  <si>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</si>
  <si>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</si>
  <si>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</si>
  <si>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</si>
  <si>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</si>
  <si>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</si>
  <si>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</si>
  <si>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</si>
  <si>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</si>
  <si>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</si>
  <si>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</si>
  <si>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</si>
  <si>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</si>
  <si>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</si>
  <si>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</si>
  <si>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</si>
  <si>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</si>
  <si>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</si>
  <si>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</si>
  <si>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</si>
  <si>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</si>
  <si>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</si>
  <si>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</si>
  <si>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</si>
  <si>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</si>
  <si>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</si>
  <si>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</si>
  <si>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</si>
  <si>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</si>
  <si>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</si>
  <si>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</si>
  <si>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</si>
  <si>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</si>
  <si>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</si>
  <si>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</si>
  <si>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</si>
  <si>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</si>
  <si>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</si>
  <si>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</si>
  <si>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</si>
  <si>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</si>
  <si>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</si>
  <si>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</si>
  <si>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</si>
  <si>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</si>
  <si>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</si>
  <si>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</si>
  <si>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</si>
  <si>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</si>
  <si>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</si>
  <si>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</si>
  <si>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</si>
  <si>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</si>
  <si>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</si>
  <si>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</si>
  <si>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</si>
  <si>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</si>
  <si>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</si>
  <si>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</si>
  <si>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</si>
  <si>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</si>
  <si>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</si>
  <si>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</si>
  <si>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</si>
  <si>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</si>
  <si>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</si>
  <si>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</si>
  <si>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</si>
  <si>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</si>
  <si>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</si>
  <si>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</si>
  <si>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</si>
  <si>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</si>
  <si>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</si>
  <si>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</si>
  <si>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</si>
  <si>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</si>
  <si>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</si>
  <si>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</si>
  <si>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</si>
  <si>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</si>
  <si>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</si>
  <si>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</si>
  <si>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</si>
  <si>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</si>
  <si>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</si>
  <si>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</si>
  <si>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</si>
  <si>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</si>
  <si>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</si>
  <si>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</si>
  <si>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</si>
  <si>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</si>
  <si>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</si>
  <si>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</si>
  <si>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</si>
  <si>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</si>
  <si>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</si>
  <si>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</si>
  <si>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</si>
  <si>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</si>
  <si>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</si>
  <si>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</si>
  <si>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</si>
  <si>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</si>
  <si>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</si>
  <si>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</si>
  <si>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</si>
  <si>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</si>
  <si>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</si>
  <si>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</si>
  <si>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</si>
  <si>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</si>
  <si>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</si>
  <si>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</si>
  <si>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</si>
  <si>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</si>
  <si>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</si>
  <si>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</si>
  <si>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</si>
  <si>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</si>
  <si>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</si>
  <si>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</si>
  <si>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</si>
  <si>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</si>
  <si>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</si>
  <si>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</si>
  <si>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</si>
  <si>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</si>
  <si>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</si>
  <si>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</si>
  <si>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</si>
  <si>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</si>
  <si>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</si>
  <si>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</si>
  <si>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</si>
  <si>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</si>
  <si>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</si>
  <si>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</si>
  <si>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</si>
  <si>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</si>
  <si>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</si>
  <si>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</si>
  <si>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</si>
  <si>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</si>
  <si>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</si>
  <si>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</si>
  <si>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</si>
  <si>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</si>
  <si>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</si>
  <si>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</si>
  <si>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</si>
  <si>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</si>
  <si>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</si>
  <si>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</si>
  <si>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</si>
  <si>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</si>
  <si>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</si>
  <si>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</si>
  <si>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</si>
  <si>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</si>
  <si>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</si>
  <si>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</si>
  <si>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</si>
  <si>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</si>
  <si>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</si>
  <si>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</si>
  <si>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</si>
  <si>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</si>
  <si>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</si>
  <si>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</si>
  <si>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</si>
  <si>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</si>
  <si>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</si>
  <si>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</si>
  <si>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</si>
  <si>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</si>
  <si>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</si>
  <si>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</si>
  <si>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</si>
  <si>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</si>
  <si>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</si>
  <si>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</si>
  <si>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</si>
  <si>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</si>
  <si>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</si>
  <si>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</si>
  <si>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</si>
  <si>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</si>
  <si>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</si>
  <si>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</si>
  <si>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</si>
  <si>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</si>
  <si>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</si>
  <si>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</si>
  <si>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</si>
  <si>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</si>
  <si>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</si>
  <si>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</si>
  <si>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</si>
  <si>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</si>
  <si>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</si>
  <si>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</si>
  <si>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</si>
  <si>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</si>
  <si>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</si>
  <si>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</si>
  <si>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</si>
  <si>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</si>
  <si>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</si>
  <si>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</si>
  <si>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</si>
  <si>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</si>
  <si>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</si>
  <si>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</si>
  <si>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</si>
  <si>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</si>
  <si>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</si>
  <si>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</si>
  <si>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</si>
  <si>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</si>
  <si>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</si>
  <si>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</si>
  <si>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</si>
  <si>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</si>
  <si>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</si>
  <si>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</si>
  <si>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</si>
  <si>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</si>
  <si>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</si>
  <si>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</si>
  <si>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</si>
  <si>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</si>
  <si>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</si>
  <si>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</si>
  <si>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</si>
  <si>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</si>
  <si>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</si>
  <si>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</si>
  <si>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</si>
  <si>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</si>
  <si>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</si>
  <si>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</si>
  <si>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</si>
  <si>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</si>
  <si>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</si>
  <si>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</si>
  <si>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</si>
  <si>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</si>
  <si>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</si>
  <si>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</si>
  <si>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</si>
  <si>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</si>
  <si>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</si>
  <si>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</si>
  <si>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</si>
  <si>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</si>
  <si>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</si>
  <si>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</si>
  <si>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</si>
  <si>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</si>
  <si>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</si>
  <si>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</si>
  <si>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</si>
  <si>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</si>
  <si>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</si>
  <si>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</si>
  <si>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</si>
  <si>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</si>
  <si>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</si>
  <si>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</si>
  <si>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</si>
  <si>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</si>
  <si>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</si>
  <si>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</si>
  <si>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</si>
  <si>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</si>
  <si>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</si>
  <si>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</si>
  <si>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</si>
  <si>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</si>
  <si>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</si>
  <si>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</si>
  <si>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</si>
  <si>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</si>
  <si>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</si>
  <si>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</si>
  <si>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</si>
  <si>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</si>
  <si>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</si>
  <si>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</si>
  <si>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</si>
  <si>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</si>
  <si>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</si>
  <si>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</si>
  <si>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</si>
  <si>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</si>
  <si>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</si>
  <si>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</si>
  <si>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</si>
  <si>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</si>
  <si>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</si>
  <si>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</si>
  <si>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</si>
  <si>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</si>
  <si>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</si>
  <si>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</si>
  <si>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</si>
  <si>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</si>
  <si>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</si>
  <si>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</si>
  <si>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</si>
  <si>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</si>
  <si>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</si>
  <si>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</si>
  <si>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</si>
  <si>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</si>
  <si>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</si>
  <si>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</si>
  <si>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</si>
  <si>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</si>
  <si>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</si>
  <si>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</si>
  <si>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</si>
  <si>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</si>
  <si>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</si>
  <si>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</si>
  <si>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</si>
  <si>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</si>
  <si>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</si>
  <si>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</si>
  <si>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</si>
  <si>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</si>
  <si>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</si>
  <si>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</si>
  <si>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</si>
  <si>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</si>
  <si>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</si>
  <si>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</si>
  <si>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</si>
  <si>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</si>
  <si>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</si>
  <si>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</si>
  <si>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</si>
  <si>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</si>
  <si>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</si>
  <si>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</si>
  <si>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</si>
  <si>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</si>
  <si>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</si>
  <si>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</si>
  <si>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</si>
  <si>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</si>
  <si>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</si>
  <si>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</si>
  <si>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</si>
  <si>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</si>
  <si>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</si>
  <si>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</si>
  <si>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</si>
  <si>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</si>
  <si>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</si>
  <si>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</si>
  <si>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</si>
  <si>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</si>
  <si>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</si>
  <si>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</si>
  <si>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</si>
  <si>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</si>
  <si>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</si>
  <si>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</si>
  <si>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</si>
  <si>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</si>
  <si>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</si>
  <si>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</si>
  <si>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</si>
  <si>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</si>
  <si>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</si>
  <si>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</si>
  <si>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</si>
  <si>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</si>
  <si>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</si>
  <si>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</si>
  <si>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</si>
  <si>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</si>
  <si>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</si>
  <si>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</si>
  <si>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</si>
  <si>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</si>
  <si>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</si>
  <si>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</si>
  <si>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</si>
  <si>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</si>
  <si>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</si>
  <si>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</si>
  <si>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</si>
  <si>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</si>
  <si>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</si>
  <si>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</si>
  <si>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</si>
  <si>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</si>
  <si>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</si>
  <si>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</si>
  <si>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</si>
  <si>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</si>
  <si>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</si>
  <si>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</si>
  <si>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</si>
  <si>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</si>
  <si>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</si>
  <si>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</si>
  <si>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</si>
  <si>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</si>
  <si>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</si>
  <si>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</si>
  <si>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</si>
  <si>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</si>
  <si>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</si>
  <si>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</si>
  <si>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</si>
  <si>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</si>
  <si>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</si>
  <si>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</si>
  <si>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</si>
  <si>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</si>
  <si>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</si>
  <si>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</si>
  <si>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</si>
  <si>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</si>
  <si>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</si>
  <si>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</si>
  <si>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</si>
  <si>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</si>
  <si>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</si>
  <si>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</si>
  <si>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</si>
  <si>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</si>
  <si>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</si>
  <si>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</si>
  <si>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</si>
  <si>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</si>
  <si>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</si>
  <si>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</si>
  <si>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</si>
  <si>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</si>
  <si>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</si>
  <si>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</si>
  <si>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</si>
  <si>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</si>
  <si>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</si>
  <si>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</si>
  <si>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</si>
  <si>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</si>
  <si>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</si>
  <si>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</si>
  <si>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</si>
  <si>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</si>
  <si>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</si>
  <si>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</si>
  <si>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</si>
  <si>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</si>
  <si>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</si>
  <si>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</si>
  <si>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</si>
  <si>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</si>
  <si>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</si>
  <si>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</si>
  <si>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</si>
  <si>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</si>
  <si>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</si>
  <si>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</si>
  <si>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</si>
  <si>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</si>
  <si>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</si>
  <si>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</si>
  <si>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</si>
  <si>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</si>
  <si>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</si>
  <si>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</si>
  <si>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</si>
  <si>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</si>
  <si>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</si>
  <si>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</si>
  <si>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</si>
  <si>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</si>
  <si>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</si>
  <si>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</si>
  <si>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</si>
  <si>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</si>
  <si>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</si>
  <si>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</si>
  <si>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</si>
  <si>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</si>
  <si>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</si>
  <si>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</si>
  <si>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</si>
  <si>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</si>
  <si>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</si>
  <si>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</si>
  <si>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</si>
  <si>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</si>
  <si>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</si>
  <si>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</si>
  <si>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</si>
  <si>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</si>
  <si>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</si>
  <si>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</si>
  <si>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</si>
  <si>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</si>
  <si>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</si>
  <si>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</si>
  <si>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</si>
  <si>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</si>
  <si>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</si>
  <si>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</si>
  <si>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</si>
  <si>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</si>
  <si>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</si>
  <si>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</si>
  <si>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</si>
  <si>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</si>
  <si>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</si>
  <si>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</si>
  <si>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</si>
  <si>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</si>
  <si>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</si>
  <si>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</si>
  <si>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</si>
  <si>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</si>
  <si>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</si>
  <si>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</si>
  <si>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</si>
  <si>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</si>
  <si>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</si>
  <si>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</si>
  <si>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</si>
  <si>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</si>
  <si>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</si>
  <si>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</si>
  <si>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</si>
  <si>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</si>
  <si>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</si>
  <si>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</si>
  <si>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</si>
  <si>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</si>
  <si>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</si>
  <si>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</si>
  <si>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</si>
  <si>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</si>
  <si>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</si>
  <si>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</si>
  <si>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</si>
  <si>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</si>
  <si>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</si>
  <si>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</si>
  <si>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</si>
  <si>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</si>
  <si>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</si>
  <si>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</si>
  <si>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</si>
  <si>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</si>
  <si>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</si>
  <si>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</si>
  <si>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</si>
  <si>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</si>
  <si>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</si>
  <si>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</si>
  <si>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</si>
  <si>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</si>
  <si>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</si>
  <si>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</si>
  <si>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</si>
  <si>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</si>
  <si>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</si>
  <si>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</si>
  <si>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</si>
  <si>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</si>
  <si>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</si>
  <si>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</si>
  <si>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</si>
  <si>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</si>
  <si>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</si>
  <si>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</si>
  <si>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</si>
  <si>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</si>
  <si>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</si>
  <si>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</si>
  <si>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</si>
  <si>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</si>
  <si>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</si>
  <si>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</si>
  <si>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</si>
  <si>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</si>
  <si>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</si>
  <si>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</si>
  <si>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</si>
  <si>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</si>
  <si>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</si>
  <si>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</si>
  <si>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</si>
  <si>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</si>
  <si>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</si>
  <si>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</si>
  <si>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</si>
  <si>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</si>
  <si>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</si>
  <si>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</si>
  <si>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</si>
  <si>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</si>
  <si>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</si>
  <si>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</si>
  <si>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</si>
  <si>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</si>
  <si>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</si>
  <si>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</si>
  <si>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</si>
  <si>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</si>
  <si>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</si>
  <si>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</si>
  <si>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</si>
  <si>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</si>
  <si>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</si>
  <si>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</si>
  <si>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</si>
  <si>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</si>
  <si>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</si>
  <si>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</si>
  <si>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</si>
  <si>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</si>
  <si>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</si>
  <si>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</si>
  <si>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</si>
  <si>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</si>
  <si>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</si>
  <si>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</si>
  <si>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</si>
  <si>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</si>
  <si>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</si>
  <si>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</si>
  <si>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</si>
  <si>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</si>
  <si>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</si>
  <si>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</si>
  <si>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</si>
  <si>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</si>
  <si>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</si>
  <si>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</si>
  <si>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</si>
  <si>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</si>
  <si>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</si>
  <si>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</si>
  <si>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</si>
  <si>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</si>
  <si>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</si>
  <si>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</si>
  <si>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</si>
  <si>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</si>
  <si>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</si>
  <si>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</si>
  <si>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</si>
  <si>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</si>
  <si>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</si>
  <si>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</si>
  <si>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</si>
  <si>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</si>
  <si>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</si>
  <si>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</si>
  <si>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</si>
  <si>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</si>
  <si>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</si>
  <si>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</si>
  <si>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</si>
  <si>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</si>
  <si>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</si>
  <si>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</si>
  <si>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</si>
  <si>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</si>
  <si>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</si>
  <si>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</si>
  <si>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</si>
  <si>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</si>
  <si>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</si>
  <si>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</si>
  <si>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</si>
  <si>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</si>
  <si>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</si>
  <si>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</si>
  <si>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</si>
  <si>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</si>
  <si>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</si>
  <si>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</si>
  <si>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</si>
  <si>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</si>
  <si>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</si>
  <si>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</si>
  <si>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</si>
  <si>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</si>
  <si>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</si>
  <si>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</si>
  <si>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</si>
  <si>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</si>
  <si>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</si>
  <si>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</si>
  <si>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</si>
  <si>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</si>
  <si>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</si>
  <si>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</si>
  <si>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</si>
  <si>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</si>
  <si>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</si>
  <si>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</si>
  <si>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</si>
  <si>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</si>
  <si>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</si>
  <si>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</si>
  <si>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</si>
  <si>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</si>
  <si>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</si>
  <si>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</si>
  <si>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</si>
  <si>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</si>
  <si>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</si>
  <si>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</si>
  <si>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</si>
  <si>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</si>
  <si>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</si>
  <si>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</si>
  <si>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</si>
  <si>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</si>
  <si>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</si>
  <si>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</si>
  <si>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</si>
  <si>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</si>
  <si>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</si>
  <si>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</si>
  <si>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</si>
  <si>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</si>
  <si>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</si>
  <si>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</si>
  <si>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</si>
  <si>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</si>
  <si>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</si>
  <si>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</si>
  <si>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</si>
  <si>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</si>
  <si>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</si>
  <si>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</si>
  <si>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</si>
  <si>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</si>
  <si>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</si>
  <si>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</si>
  <si>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</si>
  <si>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</si>
  <si>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</si>
  <si>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</si>
  <si>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</si>
  <si>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</si>
  <si>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</si>
  <si>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</si>
  <si>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</si>
  <si>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</si>
  <si>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</si>
  <si>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</si>
  <si>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</si>
  <si>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</si>
  <si>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</si>
  <si>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</si>
  <si>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</si>
  <si>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</si>
  <si>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</si>
  <si>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</si>
  <si>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</si>
  <si>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</si>
  <si>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</si>
  <si>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</si>
  <si>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</si>
  <si>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</si>
  <si>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</si>
  <si>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</si>
  <si>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</si>
  <si>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</si>
  <si>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</si>
  <si>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</si>
  <si>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</si>
  <si>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</si>
  <si>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</si>
  <si>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</si>
  <si>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</si>
  <si>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</si>
  <si>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</si>
  <si>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</si>
  <si>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</si>
  <si>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</si>
  <si>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</si>
  <si>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</si>
  <si>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</si>
  <si>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</si>
  <si>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</si>
  <si>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</si>
  <si>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</si>
  <si>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</si>
  <si>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</si>
  <si>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</si>
  <si>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</si>
  <si>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</si>
  <si>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</si>
  <si>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</si>
  <si>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</si>
  <si>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</si>
  <si>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</si>
  <si>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</si>
  <si>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</si>
  <si>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</si>
  <si>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</si>
  <si>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</si>
  <si>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</si>
  <si>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</si>
  <si>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</si>
  <si>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</si>
  <si>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</si>
  <si>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</si>
  <si>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</si>
  <si>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</si>
  <si>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</si>
  <si>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</si>
  <si>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</si>
  <si>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</si>
  <si>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</si>
  <si>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</si>
  <si>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</si>
  <si>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</si>
  <si>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</si>
  <si>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</si>
  <si>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</si>
  <si>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</si>
  <si>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</si>
  <si>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</si>
  <si>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</si>
  <si>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</si>
  <si>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</si>
  <si>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</si>
  <si>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</si>
  <si>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</si>
  <si>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</si>
  <si>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</si>
  <si>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</si>
  <si>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</si>
  <si>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</si>
  <si>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</si>
  <si>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</si>
  <si>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</si>
  <si>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</si>
  <si>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</si>
  <si>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</si>
  <si>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</si>
  <si>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</si>
  <si>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</si>
  <si>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</si>
  <si>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</si>
  <si>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</si>
  <si>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</si>
  <si>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</si>
  <si>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</si>
  <si>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</si>
  <si>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</si>
  <si>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</si>
  <si>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</si>
  <si>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</si>
  <si>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</si>
  <si>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</si>
  <si>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</si>
  <si>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</si>
  <si>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</si>
  <si>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</si>
  <si>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</si>
  <si>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</si>
  <si>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</si>
  <si>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</si>
  <si>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</si>
  <si>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</si>
  <si>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</si>
  <si>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</si>
  <si>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</si>
  <si>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</si>
  <si>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</si>
  <si>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</si>
  <si>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</si>
  <si>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</si>
  <si>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</si>
  <si>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</si>
  <si>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</si>
  <si>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</si>
  <si>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</si>
  <si>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</si>
  <si>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</si>
  <si>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</si>
  <si>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</si>
  <si>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</si>
  <si>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</si>
  <si>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</si>
  <si>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</si>
  <si>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</si>
  <si>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</si>
  <si>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</si>
  <si>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</si>
  <si>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</si>
  <si>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</si>
  <si>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</si>
  <si>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</si>
  <si>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</si>
  <si>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</si>
  <si>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</si>
  <si>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</si>
  <si>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</si>
  <si>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</si>
  <si>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</si>
  <si>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</si>
  <si>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</si>
  <si>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</si>
  <si>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</si>
  <si>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</si>
  <si>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</si>
  <si>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</si>
  <si>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</si>
  <si>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</si>
  <si>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</si>
  <si>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</si>
  <si>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</si>
  <si>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</si>
  <si>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</si>
  <si>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</si>
  <si>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</si>
  <si>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</si>
  <si>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</si>
  <si>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</si>
  <si>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</si>
  <si>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</si>
  <si>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</si>
  <si>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</si>
  <si>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</si>
  <si>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</si>
  <si>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</si>
  <si>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</si>
  <si>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</si>
  <si>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</si>
  <si>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</si>
  <si>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</si>
  <si>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</si>
  <si>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</si>
  <si>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</si>
  <si>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</si>
  <si>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</si>
  <si>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</si>
  <si>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</si>
  <si>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</si>
  <si>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</si>
  <si>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</si>
  <si>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</si>
  <si>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</si>
  <si>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</si>
  <si>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</si>
  <si>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</si>
  <si>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</si>
  <si>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</si>
  <si>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</si>
  <si>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</si>
  <si>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</si>
  <si>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</si>
  <si>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</si>
  <si>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</si>
  <si>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</si>
  <si>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</si>
  <si>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</si>
  <si>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</si>
  <si>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</si>
  <si>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</si>
  <si>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</si>
  <si>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</si>
  <si>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</si>
  <si>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</si>
  <si>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</si>
  <si>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</si>
  <si>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</si>
  <si>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</si>
  <si>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</si>
  <si>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</si>
  <si>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</si>
  <si>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</si>
  <si>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</si>
  <si>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</si>
  <si>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</si>
  <si>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</si>
  <si>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</si>
  <si>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</si>
  <si>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</si>
  <si>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</si>
  <si>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</si>
  <si>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</si>
  <si>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</si>
  <si>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</si>
  <si>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</si>
  <si>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</si>
  <si>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</si>
  <si>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</si>
  <si>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</si>
  <si>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</si>
  <si>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</si>
  <si>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</si>
  <si>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</si>
  <si>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</si>
  <si>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</si>
  <si>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</si>
  <si>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</si>
  <si>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</si>
  <si>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</si>
  <si>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</si>
  <si>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</si>
  <si>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</si>
  <si>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</si>
  <si>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</si>
  <si>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</si>
  <si>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</si>
  <si>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</si>
  <si>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</si>
  <si>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</si>
  <si>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</si>
  <si>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</si>
  <si>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</si>
  <si>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</si>
  <si>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</si>
  <si>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</si>
  <si>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</si>
  <si>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</si>
  <si>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</si>
  <si>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</si>
  <si>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</si>
  <si>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</si>
  <si>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</si>
  <si>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</si>
  <si>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</si>
  <si>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</si>
  <si>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</si>
  <si>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</si>
  <si>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</si>
  <si>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</si>
  <si>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</si>
  <si>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</si>
  <si>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</si>
  <si>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</si>
  <si>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</si>
  <si>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</si>
  <si>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</si>
  <si>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</si>
  <si>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</si>
  <si>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</si>
  <si>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</si>
  <si>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</si>
  <si>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</si>
  <si>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</si>
  <si>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</si>
  <si>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</si>
  <si>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</si>
  <si>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</si>
  <si>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</si>
  <si>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</si>
  <si>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</si>
  <si>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</si>
  <si>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</si>
  <si>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</si>
  <si>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</si>
  <si>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</si>
  <si>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</si>
  <si>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</si>
  <si>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</si>
  <si>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</si>
  <si>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</si>
  <si>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</si>
  <si>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</si>
  <si>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</si>
  <si>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</si>
  <si>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</si>
  <si>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</si>
  <si>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</si>
  <si>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</si>
  <si>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</si>
  <si>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</si>
  <si>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</si>
  <si>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</si>
  <si>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</si>
  <si>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</si>
  <si>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</si>
  <si>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</si>
  <si>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</si>
  <si>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</si>
  <si>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</si>
  <si>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</si>
  <si>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</si>
  <si>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</si>
  <si>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</si>
  <si>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</si>
  <si>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</si>
  <si>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</si>
  <si>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</si>
  <si>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</si>
  <si>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</si>
  <si>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</si>
  <si>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</si>
  <si>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</si>
  <si>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</si>
  <si>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</si>
  <si>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</si>
  <si>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</si>
  <si>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</si>
  <si>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</si>
  <si>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</si>
  <si>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</si>
  <si>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</si>
  <si>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</si>
  <si>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</si>
  <si>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</si>
  <si>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</si>
  <si>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</si>
  <si>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</si>
  <si>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</si>
  <si>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</si>
  <si>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</si>
  <si>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</si>
  <si>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</si>
  <si>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</si>
  <si>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</si>
  <si>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</si>
  <si>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</si>
  <si>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</si>
  <si>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</si>
  <si>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</si>
  <si>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</si>
  <si>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</si>
  <si>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</si>
  <si>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</si>
  <si>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</si>
  <si>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</si>
  <si>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</si>
  <si>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</si>
  <si>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</si>
  <si>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</si>
  <si>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</si>
  <si>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</si>
  <si>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</si>
  <si>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</si>
  <si>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</si>
  <si>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</si>
  <si>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</si>
  <si>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</si>
  <si>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</si>
  <si>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</si>
  <si>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</si>
  <si>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</si>
  <si>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</si>
  <si>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</si>
  <si>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</si>
  <si>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</si>
  <si>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</si>
  <si>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</si>
  <si>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</si>
  <si>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</si>
  <si>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</si>
  <si>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</si>
  <si>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</si>
  <si>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</si>
  <si>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</si>
  <si>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</si>
  <si>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</si>
  <si>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</si>
  <si>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</si>
  <si>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</si>
  <si>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</si>
  <si>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</si>
  <si>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</si>
  <si>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</si>
  <si>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</si>
  <si>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</si>
  <si>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</si>
  <si>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</si>
  <si>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</si>
  <si>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</si>
  <si>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</si>
  <si>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</si>
  <si>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</si>
  <si>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</si>
  <si>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</si>
  <si>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</si>
  <si>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</si>
  <si>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</si>
  <si>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</si>
  <si>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</si>
  <si>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</si>
  <si>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</si>
  <si>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</si>
  <si>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</si>
  <si>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</si>
  <si>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</si>
  <si>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</si>
  <si>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</si>
  <si>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</si>
  <si>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</si>
  <si>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</si>
  <si>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</si>
  <si>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</si>
  <si>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</si>
  <si>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</si>
  <si>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</si>
  <si>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</si>
  <si>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</si>
  <si>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</si>
  <si>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</si>
  <si>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</si>
  <si>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</si>
  <si>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</si>
  <si>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</si>
  <si>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</si>
  <si>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</si>
  <si>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</si>
  <si>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</si>
  <si>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</si>
  <si>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</si>
  <si>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</si>
  <si>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</si>
  <si>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</si>
  <si>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</si>
  <si>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</si>
  <si>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</si>
  <si>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</si>
  <si>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</si>
  <si>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</si>
  <si>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</si>
  <si>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</si>
  <si>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</si>
  <si>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</si>
  <si>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</si>
  <si>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</si>
  <si>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</si>
  <si>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</si>
  <si>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</si>
  <si>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</si>
  <si>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</si>
  <si>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</si>
  <si>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</si>
  <si>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</si>
  <si>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</si>
  <si>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</si>
  <si>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</si>
  <si>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</si>
  <si>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</si>
  <si>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</si>
  <si>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</si>
  <si>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</si>
  <si>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</si>
  <si>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</si>
  <si>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</si>
  <si>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</si>
  <si>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</si>
  <si>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</si>
  <si>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</si>
  <si>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</si>
  <si>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</si>
  <si>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</si>
  <si>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</si>
  <si>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</si>
  <si>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</si>
  <si>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</si>
  <si>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</si>
  <si>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</si>
  <si>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</si>
  <si>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</si>
  <si>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</si>
  <si>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</si>
  <si>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</si>
  <si>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</si>
  <si>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</si>
  <si>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</si>
  <si>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</si>
  <si>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</si>
  <si>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</si>
  <si>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</si>
  <si>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</si>
  <si>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</si>
  <si>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</si>
  <si>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</si>
  <si>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</si>
  <si>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</si>
  <si>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</si>
  <si>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</si>
  <si>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</si>
  <si>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</si>
  <si>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</si>
  <si>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</si>
  <si>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</si>
  <si>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</si>
  <si>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</si>
  <si>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</si>
  <si>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</si>
  <si>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</si>
  <si>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</si>
  <si>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</si>
  <si>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</si>
  <si>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</si>
  <si>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</si>
  <si>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</si>
  <si>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</si>
  <si>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</si>
  <si>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</si>
  <si>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</si>
  <si>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</si>
  <si>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</si>
  <si>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</si>
  <si>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</si>
  <si>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</si>
  <si>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</si>
  <si>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</si>
  <si>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</si>
  <si>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</si>
  <si>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</si>
  <si>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</si>
  <si>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</si>
  <si>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</si>
  <si>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</si>
  <si>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</si>
  <si>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</si>
  <si>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</si>
  <si>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</si>
  <si>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</si>
  <si>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</si>
  <si>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</si>
  <si>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</si>
  <si>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</si>
  <si>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</si>
  <si>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</si>
  <si>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</si>
  <si>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</si>
  <si>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</si>
  <si>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</si>
  <si>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</si>
  <si>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</si>
  <si>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</si>
  <si>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</si>
  <si>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</si>
  <si>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</si>
  <si>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</si>
  <si>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</si>
  <si>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</si>
  <si>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</si>
  <si>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</si>
  <si>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</si>
  <si>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</si>
  <si>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</si>
  <si>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</si>
  <si>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</si>
  <si>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</si>
  <si>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</si>
  <si>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</si>
  <si>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</si>
  <si>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</si>
  <si>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</si>
  <si>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</si>
  <si>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</si>
  <si>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</si>
  <si>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</si>
  <si>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</si>
  <si>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</si>
  <si>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</si>
  <si>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</si>
  <si>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</si>
  <si>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</si>
  <si>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</si>
  <si>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</si>
  <si>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</si>
  <si>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</si>
  <si>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</si>
  <si>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</si>
  <si>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</si>
  <si>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</si>
  <si>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</si>
  <si>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</si>
  <si>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</si>
  <si>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</si>
  <si>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</si>
  <si>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</si>
  <si>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</si>
  <si>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</si>
  <si>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</si>
  <si>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</si>
  <si>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</si>
  <si>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</si>
  <si>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</si>
  <si>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</si>
  <si>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</si>
  <si>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</si>
  <si>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</si>
  <si>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</si>
  <si>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</si>
  <si>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</si>
  <si>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</si>
  <si>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</si>
  <si>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</si>
  <si>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</si>
  <si>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</si>
  <si>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</si>
  <si>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</si>
  <si>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</si>
  <si>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</si>
  <si>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</si>
  <si>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</si>
  <si>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</si>
  <si>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</si>
  <si>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</si>
  <si>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</si>
  <si>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</si>
  <si>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</si>
  <si>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</si>
  <si>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</si>
  <si>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</si>
  <si>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</si>
  <si>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</si>
  <si>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</si>
  <si>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</si>
  <si>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</si>
  <si>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</si>
  <si>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</si>
  <si>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</si>
  <si>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</si>
  <si>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</si>
  <si>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</si>
  <si>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</si>
  <si>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</si>
  <si>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</si>
  <si>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</si>
  <si>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</si>
  <si>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</si>
  <si>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</si>
  <si>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</si>
  <si>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</si>
  <si>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</si>
  <si>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</si>
  <si>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</si>
  <si>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</si>
  <si>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</si>
  <si>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</si>
  <si>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</si>
  <si>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</si>
  <si>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</si>
  <si>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</si>
  <si>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</si>
  <si>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</si>
  <si>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</si>
  <si>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</si>
  <si>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</si>
  <si>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</si>
  <si>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</si>
  <si>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</si>
  <si>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</si>
  <si>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</si>
  <si>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</si>
  <si>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</si>
  <si>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</si>
  <si>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</si>
  <si>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</si>
  <si>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</si>
  <si>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</si>
  <si>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</si>
  <si>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</si>
  <si>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</si>
  <si>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</si>
  <si>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</si>
  <si>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</si>
  <si>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</si>
  <si>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</si>
  <si>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</si>
  <si>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</si>
  <si>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</si>
  <si>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</si>
  <si>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</si>
  <si>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</si>
  <si>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</si>
  <si>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</si>
  <si>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</si>
  <si>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</si>
  <si>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</si>
  <si>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</si>
  <si>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</si>
  <si>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</si>
  <si>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</si>
  <si>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</si>
  <si>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</si>
  <si>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</si>
  <si>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</si>
  <si>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</si>
  <si>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</si>
  <si>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</si>
  <si>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</si>
  <si>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</si>
  <si>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</si>
  <si>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</si>
  <si>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</si>
  <si>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</si>
  <si>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</si>
  <si>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</si>
  <si>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</si>
  <si>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</si>
  <si>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</si>
  <si>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</si>
  <si>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</si>
  <si>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</si>
  <si>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</si>
  <si>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</si>
  <si>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</si>
  <si>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</si>
  <si>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</si>
  <si>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</si>
  <si>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</si>
  <si>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</si>
  <si>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</si>
  <si>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</si>
  <si>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</si>
  <si>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</si>
  <si>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</si>
  <si>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</si>
  <si>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</si>
  <si>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</si>
  <si>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</si>
  <si>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</si>
  <si>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</si>
  <si>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</si>
  <si>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</si>
  <si>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</si>
  <si>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</si>
  <si>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</si>
  <si>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</si>
  <si>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</si>
  <si>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</si>
  <si>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</si>
  <si>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</si>
  <si>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</si>
  <si>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</si>
  <si>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</si>
  <si>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</si>
  <si>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</si>
  <si>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</si>
  <si>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</si>
  <si>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</si>
  <si>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</si>
  <si>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</si>
  <si>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</si>
  <si>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</si>
  <si>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</si>
  <si>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</si>
  <si>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</si>
  <si>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</si>
  <si>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</si>
  <si>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</si>
  <si>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</si>
  <si>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</si>
  <si>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</si>
  <si>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</si>
  <si>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</si>
  <si>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</si>
  <si>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</si>
  <si>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</si>
  <si>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</si>
  <si>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</si>
  <si>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</si>
  <si>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</si>
  <si>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</si>
  <si>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</si>
  <si>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</si>
  <si>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</si>
  <si>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</si>
  <si>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</si>
  <si>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</si>
  <si>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</si>
  <si>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</si>
  <si>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</si>
  <si>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</si>
  <si>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</si>
  <si>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</si>
  <si>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</si>
  <si>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</si>
  <si>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</si>
  <si>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</si>
  <si>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</si>
  <si>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</si>
  <si>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</si>
  <si>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</si>
  <si>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</si>
  <si>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</si>
  <si>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</si>
  <si>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</si>
  <si>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</si>
  <si>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</si>
  <si>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</si>
  <si>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</si>
  <si>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</si>
  <si>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</si>
  <si>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</si>
  <si>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</si>
  <si>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</si>
  <si>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</si>
  <si>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</si>
  <si>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</si>
  <si>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</si>
  <si>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</si>
  <si>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</si>
  <si>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</si>
  <si>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</si>
  <si>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</si>
  <si>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</si>
  <si>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</si>
  <si>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</si>
  <si>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</si>
  <si>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</si>
  <si>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</si>
  <si>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</si>
  <si>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</si>
  <si>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</si>
  <si>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</si>
  <si>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</si>
  <si>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</si>
  <si>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</si>
  <si>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</si>
  <si>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</si>
  <si>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</si>
  <si>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</si>
  <si>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</si>
  <si>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</si>
  <si>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</si>
  <si>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</si>
  <si>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</si>
  <si>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</si>
  <si>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</si>
  <si>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</si>
  <si>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</si>
  <si>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</si>
  <si>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</si>
  <si>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</si>
  <si>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</si>
  <si>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</si>
  <si>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</si>
  <si>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</si>
  <si>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</si>
  <si>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</si>
  <si>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</si>
  <si>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</si>
  <si>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</si>
  <si>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</si>
  <si>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</si>
  <si>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</si>
  <si>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</si>
  <si>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</si>
  <si>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</si>
  <si>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</si>
  <si>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</si>
  <si>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</si>
  <si>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</si>
  <si>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</si>
  <si>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</si>
  <si>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</si>
  <si>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</si>
  <si>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</si>
  <si>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</si>
  <si>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</si>
  <si>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</si>
  <si>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</si>
  <si>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</si>
  <si>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</si>
  <si>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</si>
  <si>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</si>
  <si>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</si>
  <si>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</si>
  <si>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</si>
  <si>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</si>
  <si>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</si>
  <si>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</si>
  <si>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</si>
  <si>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</si>
  <si>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</si>
  <si>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</si>
  <si>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</si>
  <si>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</si>
  <si>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</si>
  <si>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</si>
  <si>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</si>
  <si>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</si>
  <si>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</si>
  <si>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</si>
  <si>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</si>
  <si>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</si>
  <si>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</si>
  <si>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</si>
  <si>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</si>
  <si>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</si>
  <si>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</si>
  <si>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</si>
  <si>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</si>
  <si>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</si>
  <si>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</si>
  <si>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</si>
  <si>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</si>
  <si>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</si>
  <si>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</si>
  <si>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</si>
  <si>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</si>
  <si>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</si>
  <si>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</si>
  <si>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</si>
  <si>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</si>
  <si>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</si>
  <si>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</si>
  <si>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</si>
  <si>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</si>
  <si>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</si>
  <si>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</si>
  <si>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</si>
  <si>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</si>
  <si>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</si>
  <si>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</si>
  <si>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</si>
  <si>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</si>
  <si>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</si>
  <si>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</si>
  <si>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</si>
  <si>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</si>
  <si>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</si>
  <si>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</si>
  <si>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</si>
  <si>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</si>
  <si>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</si>
  <si>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</si>
  <si>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</si>
  <si>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</si>
  <si>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</si>
  <si>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</si>
  <si>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</si>
  <si>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</si>
  <si>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</si>
  <si>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</si>
  <si>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</si>
  <si>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</si>
  <si>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</si>
  <si>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</si>
  <si>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</si>
  <si>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</si>
  <si>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</si>
  <si>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</si>
  <si>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</si>
  <si>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</si>
  <si>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</si>
  <si>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</si>
  <si>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</si>
  <si>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</si>
  <si>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</si>
  <si>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</si>
  <si>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</si>
  <si>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</si>
  <si>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</si>
  <si>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</si>
  <si>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</si>
  <si>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</si>
  <si>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</si>
  <si>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</si>
  <si>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</si>
  <si>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</si>
  <si>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</si>
  <si>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</si>
  <si>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</si>
  <si>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</si>
  <si>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</si>
  <si>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</si>
  <si>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</si>
  <si>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</si>
  <si>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</si>
  <si>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</si>
  <si>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</si>
  <si>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</si>
  <si>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</si>
  <si>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</si>
  <si>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</si>
  <si>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</si>
  <si>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</si>
  <si>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</si>
  <si>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</si>
  <si>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</si>
  <si>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</si>
  <si>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</si>
  <si>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</si>
  <si>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</si>
  <si>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</si>
  <si>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</si>
  <si>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</si>
  <si>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</si>
  <si>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</si>
  <si>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</si>
  <si>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</si>
  <si>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</si>
  <si>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</si>
  <si>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</si>
  <si>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</si>
  <si>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</si>
  <si>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</si>
  <si>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</si>
  <si>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</si>
  <si>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</si>
  <si>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</si>
  <si>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</si>
  <si>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</si>
  <si>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</si>
  <si>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</si>
  <si>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</si>
  <si>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</si>
  <si>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</si>
  <si>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</si>
  <si>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</si>
  <si>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</si>
  <si>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</si>
  <si>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</si>
  <si>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</si>
  <si>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</si>
  <si>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</si>
  <si>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</si>
  <si>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</si>
  <si>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</si>
  <si>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</si>
  <si>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</si>
  <si>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</si>
  <si>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</si>
  <si>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</si>
  <si>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</si>
  <si>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</si>
  <si>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</si>
  <si>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</si>
  <si>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</si>
  <si>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</si>
  <si>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</si>
  <si>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</si>
  <si>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</si>
  <si>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</si>
  <si>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</si>
  <si>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</si>
  <si>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</si>
  <si>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</si>
  <si>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</si>
  <si>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</si>
  <si>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</si>
  <si>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</si>
  <si>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</si>
  <si>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</si>
  <si>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</si>
  <si>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</si>
  <si>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</si>
  <si>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</si>
  <si>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</si>
  <si>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</si>
  <si>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</si>
  <si>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</si>
  <si>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</si>
  <si>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</si>
  <si>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</si>
  <si>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</si>
  <si>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</si>
  <si>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</si>
  <si>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</si>
  <si>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</si>
  <si>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</si>
  <si>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</si>
  <si>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</si>
  <si>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</si>
  <si>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</si>
  <si>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</si>
  <si>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</si>
  <si>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</si>
  <si>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</si>
  <si>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</si>
  <si>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</si>
  <si>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</si>
  <si>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</si>
  <si>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</si>
  <si>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</si>
  <si>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</si>
  <si>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</si>
  <si>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</si>
  <si>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</si>
  <si>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</si>
  <si>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</si>
  <si>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</si>
  <si>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</si>
  <si>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</si>
  <si>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</si>
  <si>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</si>
  <si>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</si>
  <si>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</si>
  <si>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</si>
  <si>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</si>
  <si>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</si>
  <si>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</si>
  <si>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</si>
  <si>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</si>
  <si>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</si>
  <si>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</si>
  <si>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</si>
  <si>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</si>
  <si>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</si>
  <si>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</si>
  <si>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</si>
  <si>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</si>
  <si>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</si>
  <si>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</si>
  <si>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</si>
  <si>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</si>
  <si>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</si>
  <si>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</si>
  <si>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</si>
  <si>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</si>
  <si>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</si>
  <si>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</si>
  <si>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</si>
  <si>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</si>
  <si>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</si>
  <si>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</si>
  <si>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</si>
  <si>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</si>
  <si>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</si>
  <si>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</si>
  <si>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</si>
  <si>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</si>
  <si>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</si>
  <si>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</si>
  <si>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</si>
  <si>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</si>
  <si>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</si>
  <si>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</si>
  <si>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</si>
  <si>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</si>
  <si>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</si>
  <si>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</si>
  <si>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</si>
  <si>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</si>
  <si>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</si>
  <si>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</si>
  <si>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</si>
  <si>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</si>
  <si>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</si>
  <si>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</si>
  <si>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</si>
  <si>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</si>
  <si>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</si>
  <si>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</si>
  <si>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</si>
  <si>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</si>
  <si>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</si>
  <si>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</si>
  <si>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</si>
  <si>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</si>
  <si>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</si>
  <si>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</si>
  <si>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</si>
  <si>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</si>
  <si>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</si>
  <si>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</si>
  <si>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</si>
  <si>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</si>
  <si>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</si>
  <si>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</si>
  <si>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</si>
  <si>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</si>
  <si>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</si>
  <si>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</si>
  <si>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</si>
  <si>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</si>
  <si>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</si>
  <si>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</si>
  <si>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</si>
  <si>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</si>
  <si>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</si>
  <si>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</si>
  <si>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</si>
  <si>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</si>
  <si>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</si>
  <si>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</si>
  <si>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</si>
  <si>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</si>
  <si>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</si>
  <si>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</si>
  <si>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</si>
  <si>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</si>
  <si>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</si>
  <si>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</si>
  <si>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</si>
  <si>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</si>
  <si>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</si>
  <si>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</si>
  <si>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</si>
  <si>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</si>
  <si>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</si>
  <si>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</si>
  <si>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</si>
  <si>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</si>
  <si>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</si>
  <si>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</si>
  <si>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</si>
  <si>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</si>
  <si>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</si>
  <si>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</si>
  <si>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</si>
  <si>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</si>
  <si>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</si>
  <si>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</si>
  <si>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</si>
  <si>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</si>
  <si>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</si>
  <si>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</si>
  <si>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</si>
  <si>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</si>
  <si>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</si>
  <si>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</si>
  <si>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</si>
  <si>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</si>
  <si>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</si>
  <si>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</si>
  <si>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</si>
  <si>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</si>
  <si>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</si>
  <si>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</si>
  <si>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</si>
  <si>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</si>
  <si>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</si>
  <si>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</si>
  <si>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</si>
  <si>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</si>
  <si>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</si>
  <si>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</si>
  <si>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</si>
  <si>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</si>
  <si>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</si>
  <si>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</si>
  <si>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</si>
  <si>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</si>
  <si>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</si>
  <si>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</si>
  <si>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</si>
  <si>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</si>
  <si>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</si>
  <si>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</si>
  <si>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</si>
  <si>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</si>
  <si>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</si>
  <si>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</si>
  <si>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</si>
  <si>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</si>
  <si>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</si>
  <si>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</si>
  <si>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</si>
  <si>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</si>
  <si>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</si>
  <si>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</si>
  <si>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</si>
  <si>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</si>
  <si>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</si>
  <si>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</si>
  <si>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</si>
  <si>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</si>
  <si>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</si>
  <si>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</si>
  <si>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</si>
  <si>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</si>
  <si>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</si>
  <si>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</si>
  <si>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</si>
  <si>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</si>
  <si>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</si>
  <si>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</si>
  <si>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</si>
  <si>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</si>
  <si>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</si>
  <si>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</si>
  <si>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</si>
  <si>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</si>
  <si>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</si>
  <si>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</si>
  <si>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</si>
  <si>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</si>
  <si>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</si>
  <si>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</si>
  <si>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</si>
  <si>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</si>
  <si>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</si>
  <si>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</si>
  <si>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</si>
  <si>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</si>
  <si>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</si>
  <si>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</si>
  <si>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</si>
  <si>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</si>
  <si>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</si>
  <si>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</si>
  <si>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</si>
  <si>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</si>
  <si>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</si>
  <si>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</si>
  <si>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</si>
  <si>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</si>
  <si>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</si>
  <si>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</si>
  <si>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</si>
  <si>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</si>
  <si>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</si>
  <si>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</si>
  <si>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</si>
  <si>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</si>
  <si>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</si>
  <si>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</si>
  <si>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</si>
  <si>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</si>
  <si>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</si>
  <si>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</si>
  <si>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</si>
  <si>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</si>
  <si>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</si>
  <si>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</si>
  <si>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</si>
  <si>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</si>
  <si>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</si>
  <si>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</si>
  <si>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</si>
  <si>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</si>
  <si>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</si>
  <si>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</si>
  <si>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</si>
  <si>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</si>
  <si>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</si>
  <si>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</si>
  <si>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</si>
  <si>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</si>
  <si>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</si>
  <si>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</si>
  <si>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</si>
  <si>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</si>
  <si>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</si>
  <si>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</si>
  <si>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</si>
  <si>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</si>
  <si>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</si>
  <si>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</si>
  <si>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</si>
  <si>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</si>
  <si>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</si>
  <si>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</si>
  <si>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</si>
  <si>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</si>
  <si>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</si>
  <si>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</si>
  <si>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</si>
  <si>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</si>
  <si>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</si>
  <si>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</si>
  <si>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</si>
  <si>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</si>
  <si>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</si>
  <si>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</si>
  <si>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</si>
  <si>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</si>
  <si>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</si>
  <si>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</si>
  <si>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</si>
  <si>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</si>
  <si>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</si>
  <si>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</si>
  <si>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</si>
  <si>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</si>
  <si>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</si>
  <si>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</si>
  <si>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</si>
  <si>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</si>
  <si>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</si>
  <si>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</si>
  <si>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</si>
  <si>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</si>
  <si>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</si>
  <si>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</si>
  <si>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</si>
  <si>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</si>
  <si>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</si>
  <si>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</si>
  <si>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</si>
  <si>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</si>
  <si>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</si>
  <si>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</si>
  <si>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</si>
  <si>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</si>
  <si>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</si>
  <si>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</si>
  <si>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</si>
  <si>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</si>
  <si>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</si>
  <si>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</si>
  <si>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</si>
  <si>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</si>
  <si>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</si>
  <si>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</si>
  <si>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</si>
  <si>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</si>
  <si>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</si>
  <si>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</si>
  <si>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</si>
  <si>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</si>
  <si>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</si>
  <si>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</si>
  <si>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</si>
  <si>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</si>
  <si>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</si>
  <si>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</si>
  <si>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</si>
  <si>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</si>
  <si>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</si>
  <si>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</si>
  <si>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</si>
  <si>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</si>
  <si>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</si>
  <si>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</si>
  <si>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</si>
  <si>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</si>
  <si>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</si>
  <si>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</si>
  <si>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</si>
  <si>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</si>
  <si>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</si>
  <si>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</si>
  <si>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</si>
  <si>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</si>
  <si>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</si>
  <si>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</si>
  <si>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</si>
  <si>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</si>
  <si>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</si>
  <si>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</si>
  <si>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</si>
  <si>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</si>
  <si>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</si>
  <si>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</si>
  <si>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</si>
  <si>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</si>
  <si>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</si>
  <si>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</si>
  <si>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</si>
  <si>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</si>
  <si>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</si>
  <si>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</si>
  <si>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</si>
  <si>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</si>
  <si>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</si>
  <si>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</si>
  <si>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</si>
  <si>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</si>
  <si>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</si>
  <si>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</si>
  <si>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</si>
  <si>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</si>
  <si>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</si>
  <si>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</si>
  <si>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</si>
  <si>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</si>
  <si>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</si>
  <si>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</si>
  <si>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</si>
  <si>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</si>
  <si>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</si>
  <si>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</si>
  <si>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</si>
  <si>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</si>
  <si>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</si>
  <si>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</si>
  <si>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</si>
  <si>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</si>
  <si>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</si>
  <si>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</si>
  <si>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</si>
  <si>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</si>
  <si>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</si>
  <si>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</si>
  <si>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</si>
  <si>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</si>
  <si>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</si>
  <si>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</si>
  <si>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</si>
  <si>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</si>
  <si>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</si>
  <si>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</si>
  <si>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</si>
  <si>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</si>
  <si>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</si>
  <si>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</si>
  <si>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</si>
  <si>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</si>
  <si>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</si>
  <si>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</si>
  <si>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</si>
  <si>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</si>
  <si>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</si>
  <si>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</si>
  <si>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</si>
  <si>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</si>
  <si>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</si>
  <si>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</si>
  <si>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</si>
  <si>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</si>
  <si>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</si>
  <si>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</si>
  <si>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</si>
  <si>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</si>
  <si>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</si>
  <si>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</si>
  <si>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</si>
  <si>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</si>
  <si>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</si>
  <si>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</si>
  <si>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</si>
  <si>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</si>
  <si>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</si>
  <si>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</si>
  <si>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</si>
  <si>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</si>
  <si>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</si>
  <si>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</si>
  <si>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</si>
  <si>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</si>
  <si>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</si>
  <si>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</si>
  <si>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</si>
  <si>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</si>
  <si>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</si>
  <si>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</si>
  <si>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</si>
  <si>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</si>
  <si>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</si>
  <si>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</si>
  <si>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</si>
  <si>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</si>
  <si>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</si>
  <si>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</si>
  <si>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</si>
  <si>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</si>
  <si>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</si>
  <si>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</si>
  <si>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</si>
  <si>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</si>
  <si>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</si>
  <si>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</si>
  <si>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</si>
  <si>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</si>
  <si>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</si>
  <si>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</si>
  <si>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</si>
  <si>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</si>
  <si>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</si>
  <si>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</si>
  <si>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</si>
  <si>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</si>
  <si>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</si>
  <si>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</si>
  <si>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</si>
  <si>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</si>
  <si>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</si>
  <si>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</si>
  <si>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</si>
  <si>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</si>
  <si>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</si>
  <si>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</si>
  <si>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</si>
  <si>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</si>
  <si>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</si>
  <si>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</si>
  <si>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</si>
  <si>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</si>
  <si>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</si>
  <si>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</si>
  <si>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</si>
  <si>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</si>
  <si>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</si>
  <si>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</si>
  <si>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</si>
  <si>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</si>
  <si>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</si>
  <si>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</si>
  <si>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</si>
  <si>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</si>
  <si>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</si>
  <si>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</si>
  <si>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</si>
  <si>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</si>
  <si>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</si>
  <si>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</si>
  <si>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</si>
  <si>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</si>
  <si>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</si>
  <si>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</si>
  <si>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</si>
  <si>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</si>
  <si>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</si>
  <si>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</si>
  <si>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</si>
  <si>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</si>
  <si>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</si>
  <si>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</si>
  <si>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</si>
  <si>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</si>
  <si>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</si>
  <si>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</si>
  <si>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</si>
  <si>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</si>
  <si>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</si>
  <si>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</si>
  <si>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</si>
  <si>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</si>
  <si>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</si>
  <si>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</si>
  <si>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</si>
  <si>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</si>
  <si>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</si>
  <si>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</si>
  <si>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</si>
  <si>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</si>
  <si>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</si>
  <si>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</si>
  <si>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</si>
  <si>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</si>
  <si>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</si>
  <si>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</si>
  <si>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</si>
  <si>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</si>
  <si>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</si>
  <si>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</si>
  <si>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</si>
  <si>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</si>
  <si>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</si>
  <si>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</si>
  <si>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</si>
  <si>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</si>
  <si>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</si>
  <si>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</si>
  <si>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</si>
  <si>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</si>
  <si>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</si>
  <si>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</si>
  <si>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</si>
  <si>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</si>
  <si>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</si>
  <si>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</si>
  <si>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</si>
  <si>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</si>
  <si>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</si>
  <si>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</si>
  <si>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</si>
  <si>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</si>
  <si>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</si>
  <si>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</si>
  <si>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</si>
  <si>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</si>
  <si>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</si>
  <si>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</si>
  <si>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</si>
  <si>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</si>
  <si>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</si>
  <si>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</si>
  <si>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</si>
  <si>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</si>
  <si>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</si>
  <si>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</si>
  <si>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</si>
  <si>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</si>
  <si>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</si>
  <si>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</si>
  <si>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</si>
  <si>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</si>
  <si>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</si>
  <si>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</si>
  <si>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</si>
  <si>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</si>
  <si>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</si>
  <si>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</si>
  <si>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</si>
  <si>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</si>
  <si>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</si>
  <si>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</si>
  <si>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</si>
  <si>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</si>
  <si>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</si>
  <si>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</si>
  <si>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</si>
  <si>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</si>
  <si>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</si>
  <si>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</si>
  <si>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</si>
  <si>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</si>
  <si>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</si>
  <si>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</si>
  <si>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</si>
  <si>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</si>
  <si>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</si>
  <si>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</si>
  <si>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</si>
  <si>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</si>
  <si>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</si>
  <si>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</si>
  <si>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</si>
  <si>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</si>
  <si>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</si>
  <si>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</si>
  <si>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</si>
  <si>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</si>
  <si>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</si>
  <si>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</si>
  <si>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</si>
  <si>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</si>
  <si>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</si>
  <si>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</si>
  <si>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</si>
  <si>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</si>
  <si>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</si>
  <si>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</si>
  <si>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</si>
  <si>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</si>
  <si>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</si>
  <si>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</si>
  <si>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</si>
  <si>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</si>
  <si>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</si>
  <si>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</si>
  <si>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</si>
  <si>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</si>
  <si>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</si>
  <si>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</si>
  <si>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</si>
  <si>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</si>
  <si>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</si>
  <si>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</si>
  <si>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</si>
  <si>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</si>
  <si>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</si>
  <si>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</si>
  <si>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</si>
  <si>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</si>
  <si>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</si>
  <si>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</si>
  <si>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</si>
  <si>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</si>
  <si>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</si>
  <si>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</si>
  <si>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</si>
  <si>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</si>
  <si>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</si>
  <si>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</si>
  <si>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</si>
  <si>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</si>
  <si>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</si>
  <si>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</si>
  <si>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</si>
  <si>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</si>
  <si>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</si>
  <si>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</si>
  <si>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</si>
  <si>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</si>
  <si>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</si>
  <si>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</si>
  <si>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</si>
  <si>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</si>
  <si>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</si>
  <si>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</si>
  <si>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</si>
  <si>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</si>
  <si>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</si>
  <si>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</si>
  <si>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</si>
  <si>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</si>
  <si>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</si>
  <si>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</si>
  <si>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</si>
  <si>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</si>
  <si>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</si>
  <si>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</si>
  <si>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</si>
  <si>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</si>
  <si>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</si>
  <si>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</si>
  <si>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</si>
  <si>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</si>
  <si>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</si>
  <si>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</si>
  <si>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</si>
  <si>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</si>
  <si>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</si>
  <si>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</si>
  <si>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</si>
  <si>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</si>
  <si>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</si>
  <si>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</si>
  <si>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</si>
  <si>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</si>
  <si>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</si>
  <si>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</si>
  <si>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</si>
  <si>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</si>
  <si>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</si>
  <si>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</si>
  <si>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</si>
  <si>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</si>
  <si>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</si>
  <si>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</si>
  <si>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</si>
  <si>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</si>
  <si>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</si>
  <si>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</si>
  <si>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</si>
  <si>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</si>
  <si>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</si>
  <si>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</si>
  <si>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</si>
  <si>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</si>
  <si>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</si>
  <si>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</si>
  <si>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</si>
  <si>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</si>
  <si>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</si>
  <si>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</si>
  <si>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</si>
  <si>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</si>
  <si>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</si>
  <si>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</si>
  <si>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</si>
  <si>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</si>
  <si>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</si>
  <si>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</si>
  <si>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</si>
  <si>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</si>
  <si>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</si>
  <si>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</si>
  <si>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</si>
  <si>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</si>
  <si>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</si>
  <si>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</si>
  <si>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</si>
  <si>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</si>
  <si>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</si>
  <si>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</si>
  <si>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</si>
  <si>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</si>
  <si>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</si>
  <si>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</si>
  <si>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</si>
  <si>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</si>
  <si>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</si>
  <si>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</si>
  <si>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</si>
  <si>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</si>
  <si>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</si>
  <si>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</si>
  <si>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</si>
  <si>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</si>
  <si>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</si>
  <si>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</si>
  <si>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</si>
  <si>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</si>
  <si>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</si>
  <si>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</si>
  <si>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</si>
  <si>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</si>
  <si>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</si>
  <si>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</si>
  <si>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</si>
  <si>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</si>
  <si>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</si>
  <si>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</si>
  <si>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</si>
  <si>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</si>
  <si>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</si>
  <si>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</si>
  <si>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</si>
  <si>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</si>
  <si>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</si>
  <si>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</si>
  <si>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</si>
  <si>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</si>
  <si>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</si>
  <si>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</si>
  <si>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</si>
  <si>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</si>
  <si>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</si>
  <si>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</si>
  <si>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</si>
  <si>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</si>
  <si>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</si>
  <si>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</si>
  <si>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</si>
  <si>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</si>
  <si>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</si>
  <si>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</si>
  <si>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</si>
  <si>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</si>
  <si>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</si>
  <si>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</si>
  <si>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</si>
  <si>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</si>
  <si>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</si>
  <si>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</si>
  <si>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</si>
  <si>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</si>
  <si>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</si>
  <si>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</si>
  <si>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</si>
  <si>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</si>
  <si>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</si>
  <si>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</si>
  <si>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</si>
  <si>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</si>
  <si>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</si>
  <si>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</si>
  <si>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</si>
  <si>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</si>
  <si>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</si>
  <si>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</si>
  <si>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</si>
  <si>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</si>
  <si>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</si>
  <si>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</si>
  <si>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</si>
  <si>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</si>
  <si>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</si>
  <si>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</si>
  <si>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</si>
  <si>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</si>
  <si>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</si>
  <si>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</si>
  <si>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</si>
  <si>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</si>
  <si>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</si>
  <si>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</si>
  <si>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</si>
  <si>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</si>
  <si>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</si>
  <si>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</si>
  <si>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</si>
  <si>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</si>
  <si>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</si>
  <si>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</si>
  <si>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</si>
  <si>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</si>
  <si>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</si>
  <si>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</si>
  <si>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</si>
  <si>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</si>
  <si>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</si>
  <si>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</si>
  <si>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</si>
  <si>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</si>
  <si>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</si>
  <si>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</si>
  <si>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</si>
  <si>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</si>
  <si>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</si>
  <si>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</si>
  <si>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</si>
  <si>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</si>
  <si>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</si>
  <si>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</si>
  <si>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</si>
  <si>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</si>
  <si>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</si>
  <si>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</si>
  <si>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</si>
  <si>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</si>
  <si>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</si>
  <si>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</si>
  <si>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</si>
  <si>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</si>
  <si>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</si>
  <si>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</si>
  <si>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</si>
  <si>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</si>
  <si>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</si>
  <si>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</si>
  <si>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</si>
  <si>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</si>
  <si>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</si>
  <si>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</si>
  <si>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</si>
  <si>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</si>
  <si>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</si>
  <si>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</si>
  <si>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</si>
  <si>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</si>
  <si>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</si>
  <si>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</si>
  <si>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</si>
  <si>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</si>
  <si>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</si>
  <si>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</si>
  <si>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</si>
  <si>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</si>
  <si>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</si>
  <si>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</si>
  <si>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</si>
  <si>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</si>
  <si>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</si>
  <si>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</si>
  <si>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</si>
  <si>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</si>
  <si>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</si>
  <si>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</si>
  <si>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</si>
  <si>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</si>
  <si>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</si>
  <si>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</si>
  <si>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</si>
  <si>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</si>
  <si>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</si>
  <si>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</si>
  <si>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</si>
  <si>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</si>
  <si>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</si>
  <si>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</si>
  <si>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</si>
  <si>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</si>
  <si>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</si>
  <si>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</si>
  <si>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</si>
  <si>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</si>
  <si>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</si>
  <si>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</si>
  <si>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</si>
  <si>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</si>
  <si>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</si>
  <si>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</si>
  <si>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</si>
  <si>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</si>
  <si>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</si>
  <si>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</si>
  <si>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</si>
  <si>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</si>
  <si>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</si>
  <si>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</si>
  <si>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</si>
  <si>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</si>
  <si>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</si>
  <si>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</si>
  <si>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</si>
  <si>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</si>
  <si>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</si>
  <si>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</si>
  <si>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</si>
  <si>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</si>
  <si>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</si>
  <si>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</si>
  <si>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</si>
  <si>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</si>
  <si>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</si>
  <si>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</si>
  <si>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</si>
  <si>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</si>
  <si>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</si>
  <si>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</si>
  <si>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</si>
  <si>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</si>
  <si>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</si>
  <si>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</si>
  <si>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</si>
  <si>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</si>
  <si>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</si>
  <si>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</si>
  <si>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</si>
  <si>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</si>
  <si>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</si>
  <si>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</si>
  <si>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</si>
  <si>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</si>
  <si>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</si>
  <si>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</si>
  <si>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</si>
  <si>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</si>
  <si>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</si>
  <si>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</si>
  <si>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</si>
  <si>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</si>
  <si>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</si>
  <si>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</si>
  <si>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</si>
  <si>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</si>
  <si>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</si>
  <si>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</si>
  <si>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</si>
  <si>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</si>
  <si>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</si>
  <si>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</si>
  <si>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</si>
  <si>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</si>
  <si>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</si>
  <si>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</si>
  <si>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</si>
  <si>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</si>
  <si>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</si>
  <si>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</si>
  <si>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</si>
  <si>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</si>
  <si>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</si>
  <si>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</si>
  <si>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</si>
  <si>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</si>
  <si>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</si>
  <si>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</si>
  <si>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</si>
  <si>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</si>
  <si>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</si>
  <si>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</si>
  <si>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</si>
  <si>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</si>
  <si>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</si>
  <si>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</si>
  <si>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</si>
  <si>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</si>
  <si>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</si>
  <si>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</si>
  <si>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</si>
  <si>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</si>
  <si>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</si>
  <si>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</si>
  <si>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</si>
  <si>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</si>
  <si>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</si>
  <si>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</si>
  <si>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</si>
  <si>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</si>
  <si>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</si>
  <si>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</si>
  <si>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</si>
  <si>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</si>
  <si>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</si>
  <si>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</si>
  <si>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</si>
  <si>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</si>
  <si>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</si>
  <si>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</si>
  <si>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</si>
  <si>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</si>
  <si>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</si>
  <si>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</si>
  <si>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</si>
  <si>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</si>
  <si>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</si>
  <si>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</si>
  <si>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</si>
  <si>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</si>
  <si>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</si>
  <si>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</si>
  <si>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</si>
  <si>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</si>
  <si>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</si>
  <si>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</si>
  <si>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</si>
  <si>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</si>
  <si>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</si>
  <si>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</si>
  <si>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</si>
  <si>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</si>
  <si>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</si>
  <si>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</si>
  <si>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</si>
  <si>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</si>
  <si>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</si>
  <si>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</si>
  <si>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</si>
  <si>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</si>
  <si>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</si>
  <si>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</si>
  <si>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</si>
  <si>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</si>
  <si>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</si>
  <si>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</si>
  <si>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</si>
  <si>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</si>
  <si>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</si>
  <si>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</si>
  <si>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</si>
  <si>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</si>
  <si>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</si>
  <si>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</si>
  <si>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</si>
  <si>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</si>
  <si>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</si>
  <si>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</si>
  <si>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</si>
  <si>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</si>
  <si>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</si>
  <si>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</si>
  <si>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</si>
  <si>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</si>
  <si>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</si>
  <si>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</si>
  <si>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</si>
  <si>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</si>
  <si>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</si>
  <si>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</si>
  <si>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</si>
  <si>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</si>
  <si>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</si>
  <si>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</si>
  <si>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</si>
  <si>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</si>
  <si>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</si>
  <si>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</si>
  <si>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</si>
  <si>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</si>
  <si>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</si>
  <si>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</si>
  <si>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</si>
  <si>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</si>
  <si>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</si>
  <si>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</si>
  <si>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</si>
  <si>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</si>
  <si>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</si>
  <si>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</si>
  <si>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</si>
  <si>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</si>
  <si>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</si>
  <si>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</si>
  <si>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</si>
  <si>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</si>
  <si>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</si>
  <si>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</si>
  <si>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</si>
  <si>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</si>
  <si>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</si>
  <si>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</si>
  <si>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</si>
  <si>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</si>
  <si>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</si>
  <si>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</si>
  <si>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</si>
  <si>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</si>
  <si>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</si>
  <si>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</si>
  <si>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</si>
  <si>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</si>
  <si>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</si>
  <si>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</si>
  <si>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</si>
  <si>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</si>
  <si>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</si>
  <si>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</si>
  <si>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</si>
  <si>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</si>
  <si>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</si>
  <si>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</si>
  <si>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</si>
  <si>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</si>
  <si>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</si>
  <si>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</si>
  <si>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</si>
  <si>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</si>
  <si>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</si>
  <si>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</si>
  <si>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</si>
  <si>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</si>
  <si>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</si>
  <si>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</si>
  <si>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</si>
  <si>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</si>
  <si>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</si>
  <si>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</si>
  <si>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</si>
  <si>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</si>
  <si>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</si>
  <si>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</si>
  <si>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</si>
  <si>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</si>
  <si>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</si>
  <si>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</si>
  <si>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</si>
  <si>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</si>
  <si>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</si>
  <si>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</si>
  <si>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</si>
  <si>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</si>
  <si>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</si>
  <si>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</si>
  <si>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</si>
  <si>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</si>
  <si>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</si>
  <si>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</si>
  <si>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</si>
  <si>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</si>
  <si>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</si>
  <si>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</si>
  <si>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</si>
  <si>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</si>
  <si>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</si>
  <si>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</si>
  <si>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</si>
  <si>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</si>
  <si>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</si>
  <si>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</si>
  <si>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</si>
  <si>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</si>
  <si>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</si>
  <si>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</si>
  <si>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</si>
  <si>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</si>
  <si>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</si>
  <si>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</si>
  <si>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</si>
  <si>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</si>
  <si>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</si>
  <si>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</si>
  <si>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</si>
  <si>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</si>
  <si>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</si>
  <si>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</si>
  <si>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</si>
  <si>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</si>
  <si>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</si>
  <si>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</si>
  <si>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</si>
  <si>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</si>
  <si>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</si>
  <si>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</si>
  <si>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</si>
  <si>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</si>
  <si>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</si>
  <si>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</si>
  <si>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</si>
  <si>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</si>
  <si>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</si>
  <si>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</si>
  <si>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</si>
  <si>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</si>
  <si>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</si>
  <si>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</si>
  <si>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</si>
  <si>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</si>
  <si>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</si>
  <si>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</si>
  <si>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</si>
  <si>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</si>
  <si>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</si>
  <si>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</si>
  <si>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</si>
  <si>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</si>
  <si>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</si>
  <si>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</si>
  <si>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</si>
  <si>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</si>
  <si>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</si>
  <si>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</si>
  <si>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</si>
  <si>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</si>
  <si>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</si>
  <si>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</si>
  <si>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</si>
  <si>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</si>
  <si>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</si>
  <si>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</si>
  <si>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</si>
  <si>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</si>
  <si>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</si>
  <si>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</si>
  <si>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</si>
  <si>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</si>
  <si>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</si>
  <si>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</si>
  <si>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</si>
  <si>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</si>
  <si>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</si>
  <si>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</si>
  <si>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</si>
  <si>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</si>
  <si>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</si>
  <si>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</si>
  <si>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</si>
  <si>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</si>
  <si>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</si>
  <si>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</si>
  <si>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</si>
  <si>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</si>
  <si>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</si>
  <si>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</si>
  <si>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</si>
  <si>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</si>
  <si>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</si>
  <si>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</si>
  <si>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</si>
  <si>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</si>
  <si>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</si>
  <si>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</si>
  <si>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</si>
  <si>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</si>
  <si>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</si>
  <si>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</si>
  <si>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</si>
  <si>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</si>
  <si>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</si>
  <si>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</si>
  <si>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</si>
  <si>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</si>
  <si>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</si>
  <si>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</si>
  <si>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</si>
  <si>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</si>
  <si>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</si>
  <si>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</si>
  <si>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</si>
  <si>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</si>
  <si>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</si>
  <si>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</si>
  <si>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</si>
  <si>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</si>
  <si>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</si>
  <si>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</si>
  <si>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</si>
  <si>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</si>
  <si>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</si>
  <si>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</si>
  <si>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</si>
  <si>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</si>
  <si>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</si>
  <si>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</si>
  <si>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</si>
  <si>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</si>
  <si>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</si>
  <si>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</si>
  <si>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</si>
  <si>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</si>
  <si>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</si>
  <si>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</si>
  <si>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</si>
  <si>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</si>
  <si>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</si>
  <si>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</si>
  <si>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</si>
  <si>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</si>
  <si>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</si>
  <si>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</si>
  <si>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</si>
  <si>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</si>
  <si>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</si>
  <si>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</si>
  <si>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</si>
  <si>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</si>
  <si>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</si>
  <si>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</si>
  <si>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</si>
  <si>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</si>
  <si>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</si>
  <si>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</si>
  <si>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</si>
  <si>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</si>
  <si>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</si>
  <si>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</si>
  <si>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</si>
  <si>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</si>
  <si>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</si>
  <si>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</si>
  <si>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</si>
  <si>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</si>
  <si>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</si>
  <si>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</si>
  <si>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</si>
  <si>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</si>
  <si>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</si>
  <si>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</si>
  <si>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</si>
  <si>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</si>
  <si>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</si>
  <si>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</si>
  <si>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</si>
  <si>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</si>
  <si>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</si>
  <si>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</si>
  <si>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</si>
  <si>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</si>
  <si>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</si>
  <si>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</si>
  <si>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</si>
  <si>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</si>
  <si>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</si>
  <si>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</si>
  <si>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</si>
  <si>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</si>
  <si>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</si>
  <si>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</si>
  <si>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</si>
  <si>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</si>
  <si>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</si>
  <si>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</si>
  <si>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</si>
  <si>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</si>
  <si>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</si>
  <si>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</si>
  <si>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</si>
  <si>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</si>
  <si>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</si>
  <si>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</si>
  <si>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</si>
  <si>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</si>
  <si>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</si>
  <si>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</si>
  <si>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</si>
  <si>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</si>
  <si>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</si>
  <si>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</si>
  <si>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</si>
  <si>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</si>
  <si>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</si>
  <si>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</si>
  <si>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</si>
  <si>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</si>
  <si>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</si>
  <si>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</si>
  <si>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</si>
  <si>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</si>
  <si>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</si>
  <si>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</si>
  <si>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</si>
  <si>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</si>
  <si>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</si>
  <si>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</si>
  <si>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</si>
  <si>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</si>
  <si>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</si>
  <si>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</si>
  <si>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</si>
  <si>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</si>
  <si>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</si>
  <si>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</si>
  <si>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</si>
  <si>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</si>
  <si>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</si>
  <si>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</si>
  <si>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</si>
  <si>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</si>
  <si>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</si>
  <si>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</si>
  <si>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</si>
  <si>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</si>
  <si>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</si>
  <si>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</si>
  <si>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</si>
  <si>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</si>
  <si>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</si>
  <si>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</si>
  <si>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</si>
  <si>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</si>
  <si>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</si>
  <si>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</si>
  <si>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</si>
  <si>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</si>
  <si>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</si>
  <si>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</si>
  <si>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</si>
  <si>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</si>
  <si>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</si>
  <si>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</si>
  <si>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</si>
  <si>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</si>
  <si>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</si>
  <si>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</si>
  <si>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</si>
  <si>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</si>
  <si>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</si>
  <si>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</si>
  <si>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</si>
  <si>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</si>
  <si>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</si>
  <si>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</si>
  <si>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</si>
  <si>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</si>
  <si>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</si>
  <si>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</si>
  <si>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</si>
  <si>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</si>
  <si>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</si>
  <si>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</si>
  <si>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</si>
  <si>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</si>
  <si>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</si>
  <si>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</si>
  <si>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</si>
  <si>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</si>
  <si>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</si>
  <si>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</si>
  <si>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</si>
  <si>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</si>
  <si>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</si>
  <si>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</si>
  <si>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</si>
  <si>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</si>
  <si>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</si>
  <si>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</si>
  <si>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</si>
  <si>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</si>
  <si>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</si>
  <si>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</si>
  <si>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</si>
  <si>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</si>
  <si>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</si>
  <si>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</si>
  <si>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</si>
  <si>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</si>
  <si>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</si>
  <si>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</si>
  <si>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</si>
  <si>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</si>
  <si>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</si>
  <si>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</si>
  <si>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</si>
  <si>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</si>
  <si>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</si>
  <si>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</si>
  <si>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</si>
  <si>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</si>
  <si>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</si>
  <si>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</si>
  <si>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</si>
  <si>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</si>
  <si>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</si>
  <si>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</si>
  <si>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</si>
  <si>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</si>
  <si>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</si>
  <si>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</si>
  <si>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</si>
  <si>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</si>
  <si>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</si>
  <si>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</si>
  <si>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</si>
  <si>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</si>
  <si>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</si>
  <si>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</si>
  <si>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</si>
  <si>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</si>
  <si>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</si>
  <si>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</si>
  <si>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</si>
  <si>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</si>
  <si>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</si>
  <si>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</si>
  <si>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</si>
  <si>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</si>
  <si>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</si>
  <si>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</si>
  <si>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</si>
  <si>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</si>
  <si>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</si>
  <si>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</si>
  <si>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</si>
  <si>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</si>
  <si>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</si>
  <si>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</si>
  <si>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</si>
  <si>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</si>
  <si>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</si>
  <si>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</si>
  <si>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</si>
  <si>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</si>
  <si>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</si>
  <si>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</si>
  <si>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</si>
  <si>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</si>
  <si>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</si>
  <si>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</si>
  <si>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</si>
  <si>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</si>
  <si>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</si>
  <si>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</si>
  <si>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</si>
  <si>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</si>
  <si>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</si>
  <si>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</si>
  <si>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</si>
  <si>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</si>
  <si>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</si>
  <si>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</si>
  <si>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</si>
  <si>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</si>
  <si>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</si>
  <si>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</si>
  <si>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</si>
  <si>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</si>
  <si>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</si>
  <si>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</si>
  <si>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</si>
  <si>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</si>
  <si>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</si>
  <si>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</si>
  <si>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</si>
  <si>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</si>
  <si>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</si>
  <si>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</si>
  <si>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</si>
  <si>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</si>
  <si>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</si>
  <si>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</si>
  <si>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</si>
  <si>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</si>
  <si>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</si>
  <si>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</si>
  <si>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</si>
  <si>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</si>
  <si>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</si>
  <si>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</si>
  <si>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</si>
  <si>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</si>
  <si>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</si>
  <si>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</si>
  <si>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</si>
  <si>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</si>
  <si>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</si>
  <si>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</si>
  <si>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</si>
  <si>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</si>
  <si>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</si>
  <si>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</si>
  <si>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</si>
  <si>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</si>
  <si>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</si>
  <si>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</si>
  <si>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</si>
  <si>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</si>
  <si>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</si>
  <si>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</si>
  <si>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</si>
  <si>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</si>
  <si>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</si>
  <si>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</si>
  <si>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</si>
  <si>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</si>
  <si>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</si>
  <si>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</si>
  <si>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</si>
  <si>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</si>
  <si>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</si>
  <si>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</si>
  <si>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</si>
  <si>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</si>
  <si>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</si>
  <si>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</si>
  <si>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</si>
  <si>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</si>
  <si>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</si>
  <si>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</si>
  <si>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</si>
  <si>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</si>
  <si>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</si>
  <si>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</si>
  <si>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</si>
  <si>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</si>
  <si>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</si>
  <si>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</si>
  <si>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</si>
  <si>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</si>
  <si>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</si>
  <si>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</si>
  <si>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</si>
  <si>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</si>
  <si>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</si>
  <si>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</si>
  <si>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</si>
  <si>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</si>
  <si>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</si>
  <si>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</si>
  <si>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</si>
  <si>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</si>
  <si>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</si>
  <si>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</si>
  <si>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</si>
  <si>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</si>
  <si>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</si>
  <si>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</si>
  <si>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</si>
  <si>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</si>
  <si>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</si>
  <si>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</si>
  <si>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</si>
  <si>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</si>
  <si>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</si>
  <si>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</si>
  <si>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</si>
  <si>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</si>
  <si>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</si>
  <si>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</si>
  <si>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</si>
  <si>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</si>
  <si>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</si>
  <si>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</si>
  <si>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</si>
  <si>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</si>
  <si>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</si>
  <si>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</si>
  <si>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</si>
  <si>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</si>
  <si>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</si>
  <si>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</si>
  <si>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</si>
  <si>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</si>
  <si>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</si>
  <si>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</si>
  <si>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</si>
  <si>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</si>
  <si>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</si>
  <si>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</si>
  <si>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</si>
  <si>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</si>
  <si>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</si>
  <si>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</si>
  <si>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</si>
  <si>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</si>
  <si>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</si>
  <si>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</si>
  <si>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</si>
  <si>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</si>
  <si>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</si>
  <si>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</si>
  <si>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</si>
  <si>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</si>
  <si>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</si>
  <si>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</si>
  <si>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</si>
  <si>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</si>
  <si>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</si>
  <si>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</si>
  <si>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</si>
  <si>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</si>
  <si>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</si>
  <si>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</si>
  <si>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</si>
  <si>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</si>
  <si>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</si>
  <si>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</si>
  <si>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</si>
  <si>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</si>
  <si>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</si>
  <si>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</si>
  <si>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</si>
  <si>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</si>
  <si>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</si>
  <si>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</si>
  <si>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</si>
  <si>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</si>
  <si>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</si>
  <si>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</si>
  <si>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</si>
  <si>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</si>
  <si>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</si>
  <si>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</si>
  <si>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</si>
  <si>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</si>
  <si>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</si>
  <si>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</si>
  <si>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</si>
  <si>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</si>
  <si>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</si>
  <si>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</si>
  <si>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</si>
  <si>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</si>
  <si>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</si>
  <si>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</si>
  <si>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</si>
  <si>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</si>
  <si>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</si>
  <si>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</si>
  <si>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</si>
  <si>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</si>
  <si>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</si>
  <si>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</si>
  <si>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</si>
  <si>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</si>
  <si>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</si>
  <si>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</si>
  <si>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</si>
  <si>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</si>
  <si>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</si>
  <si>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</si>
  <si>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</si>
  <si>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</si>
  <si>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</si>
  <si>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</si>
  <si>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</si>
  <si>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</si>
  <si>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</si>
  <si>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</si>
  <si>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</si>
  <si>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</si>
  <si>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</si>
  <si>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</si>
  <si>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</si>
  <si>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</si>
  <si>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</si>
  <si>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</si>
  <si>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</si>
  <si>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</si>
  <si>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</si>
  <si>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</si>
  <si>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</si>
  <si>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</si>
  <si>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</si>
  <si>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</si>
  <si>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</si>
  <si>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</si>
  <si>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</si>
  <si>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</si>
  <si>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</si>
  <si>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</si>
  <si>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</si>
  <si>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</si>
  <si>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</si>
  <si>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</si>
  <si>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</si>
  <si>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</si>
  <si>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</si>
  <si>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</si>
  <si>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</si>
  <si>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</si>
  <si>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</si>
  <si>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</si>
  <si>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</si>
  <si>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</si>
  <si>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</si>
  <si>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</si>
  <si>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</si>
  <si>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</si>
  <si>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</si>
  <si>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</si>
  <si>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</si>
  <si>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</si>
  <si>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</si>
  <si>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</si>
  <si>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</si>
  <si>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</si>
  <si>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</si>
  <si>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</si>
  <si>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</si>
  <si>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</si>
  <si>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</si>
  <si>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</si>
  <si>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</si>
  <si>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</si>
  <si>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</si>
  <si>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</si>
  <si>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</si>
  <si>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</si>
  <si>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</si>
  <si>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</si>
  <si>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</si>
  <si>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</si>
  <si>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</si>
  <si>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</si>
  <si>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</si>
  <si>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</si>
  <si>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</si>
  <si>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</si>
  <si>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</si>
  <si>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</si>
  <si>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</si>
  <si>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</si>
  <si>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</si>
  <si>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</si>
  <si>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</si>
  <si>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</si>
  <si>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</si>
  <si>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</si>
  <si>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</si>
  <si>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</si>
  <si>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</si>
  <si>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</si>
  <si>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</si>
  <si>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</si>
  <si>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</si>
  <si>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</si>
  <si>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</si>
  <si>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</si>
  <si>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</si>
  <si>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</si>
  <si>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</si>
  <si>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</si>
  <si>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</si>
  <si>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</si>
  <si>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</si>
  <si>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</si>
  <si>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</si>
  <si>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</si>
  <si>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</si>
  <si>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</si>
  <si>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</si>
  <si>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</si>
  <si>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</si>
  <si>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</si>
  <si>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</si>
  <si>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</si>
  <si>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</si>
  <si>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</si>
  <si>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</si>
  <si>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</si>
  <si>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</si>
  <si>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</si>
  <si>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</si>
  <si>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</si>
  <si>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</si>
  <si>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</si>
  <si>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</si>
  <si>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</si>
  <si>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</si>
  <si>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</si>
  <si>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</si>
  <si>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</si>
  <si>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</si>
  <si>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</si>
  <si>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</si>
  <si>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</si>
  <si>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</si>
  <si>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</si>
  <si>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</si>
  <si>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</si>
  <si>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</si>
  <si>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</si>
  <si>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</si>
  <si>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</si>
  <si>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</si>
  <si>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</si>
  <si>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</si>
  <si>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</si>
  <si>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</si>
  <si>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</si>
  <si>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</si>
  <si>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</si>
  <si>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</si>
  <si>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</si>
  <si>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</si>
  <si>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</si>
  <si>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</si>
  <si>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</si>
  <si>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</si>
  <si>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</si>
  <si>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</si>
  <si>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</si>
  <si>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</si>
  <si>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</si>
  <si>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</si>
  <si>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</si>
  <si>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</si>
  <si>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</si>
  <si>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</si>
  <si>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</si>
  <si>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</si>
  <si>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</si>
  <si>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</si>
  <si>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</si>
  <si>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</si>
  <si>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</si>
  <si>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</si>
  <si>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</si>
  <si>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</si>
  <si>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</si>
  <si>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</si>
  <si>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</si>
  <si>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</si>
  <si>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</si>
  <si>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</si>
  <si>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</si>
  <si>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</si>
  <si>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</si>
  <si>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</si>
  <si>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</si>
  <si>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</si>
  <si>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</si>
  <si>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</si>
  <si>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</si>
  <si>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</si>
  <si>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</si>
  <si>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</si>
  <si>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</si>
  <si>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</si>
  <si>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</si>
  <si>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</si>
  <si>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</si>
  <si>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</si>
  <si>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</si>
  <si>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</si>
  <si>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</si>
  <si>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</si>
  <si>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</si>
  <si>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</si>
  <si>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</si>
  <si>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</si>
  <si>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</si>
  <si>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</si>
  <si>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</si>
  <si>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</si>
  <si>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</si>
  <si>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</si>
  <si>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</si>
  <si>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</si>
  <si>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</si>
  <si>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</si>
  <si>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</si>
  <si>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</si>
  <si>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</si>
  <si>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</si>
  <si>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</si>
  <si>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</si>
  <si>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</si>
  <si>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</si>
  <si>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</si>
  <si>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</si>
  <si>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</si>
  <si>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</si>
  <si>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</si>
  <si>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</si>
  <si>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</si>
  <si>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</si>
  <si>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</si>
  <si>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</si>
  <si>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</si>
  <si>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</si>
  <si>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</si>
  <si>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</si>
  <si>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</si>
  <si>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</si>
  <si>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</si>
  <si>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</si>
  <si>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</si>
  <si>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</si>
  <si>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</si>
  <si>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</si>
  <si>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</si>
  <si>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</si>
  <si>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</si>
  <si>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</si>
  <si>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</si>
  <si>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</si>
  <si>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</si>
  <si>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</si>
  <si>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</si>
  <si>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</si>
  <si>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</si>
  <si>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</si>
  <si>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</si>
  <si>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</si>
  <si>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</si>
  <si>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</si>
  <si>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</si>
  <si>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</si>
  <si>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</si>
  <si>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</si>
  <si>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</si>
  <si>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</si>
  <si>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</si>
  <si>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</si>
  <si>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</si>
  <si>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</si>
  <si>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</si>
  <si>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</si>
  <si>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</si>
  <si>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</si>
  <si>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</si>
  <si>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</si>
  <si>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</si>
  <si>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</si>
  <si>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</si>
  <si>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</si>
  <si>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</si>
  <si>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</si>
  <si>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</si>
  <si>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</si>
  <si>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</si>
  <si>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</si>
  <si>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</si>
  <si>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</si>
  <si>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</si>
  <si>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</si>
  <si>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</si>
  <si>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</si>
  <si>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</si>
  <si>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</si>
  <si>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</si>
  <si>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</si>
  <si>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</si>
  <si>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</si>
  <si>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</si>
  <si>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</si>
  <si>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</si>
  <si>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</si>
  <si>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</si>
  <si>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</si>
  <si>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</si>
  <si>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</si>
  <si>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</si>
  <si>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</si>
  <si>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</si>
  <si>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</si>
  <si>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</si>
  <si>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</si>
  <si>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</si>
  <si>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</si>
  <si>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</si>
  <si>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</si>
  <si>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</si>
  <si>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</si>
  <si>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</si>
  <si>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</si>
  <si>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</si>
  <si>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</si>
  <si>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</si>
  <si>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</si>
  <si>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</si>
  <si>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</si>
  <si>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</si>
  <si>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</si>
  <si>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</si>
  <si>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</si>
  <si>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</si>
  <si>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</si>
  <si>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</si>
  <si>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</si>
  <si>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</si>
  <si>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</si>
  <si>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</si>
  <si>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</si>
  <si>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</si>
  <si>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</si>
  <si>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</si>
  <si>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</si>
  <si>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</si>
  <si>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</si>
  <si>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</si>
  <si>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</si>
  <si>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</si>
  <si>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</si>
  <si>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</si>
  <si>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</si>
  <si>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</si>
  <si>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</si>
  <si>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</si>
  <si>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</si>
  <si>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</si>
  <si>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</si>
  <si>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</si>
  <si>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</si>
  <si>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</si>
  <si>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</si>
  <si>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</si>
  <si>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</si>
  <si>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</si>
  <si>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</si>
  <si>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</si>
  <si>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</si>
  <si>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</si>
  <si>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</si>
  <si>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</si>
  <si>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</si>
  <si>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</si>
  <si>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</si>
  <si>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</si>
  <si>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</si>
  <si>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</si>
  <si>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</si>
  <si>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</si>
  <si>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</si>
  <si>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</si>
  <si>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</si>
  <si>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</si>
  <si>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</si>
  <si>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</si>
  <si>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</si>
  <si>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</si>
  <si>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</si>
  <si>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</si>
  <si>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</si>
  <si>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</si>
  <si>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</si>
  <si>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</si>
  <si>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</si>
  <si>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</si>
  <si>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</si>
  <si>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</si>
  <si>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</si>
  <si>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</si>
  <si>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</si>
  <si>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</si>
  <si>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</si>
  <si>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</si>
  <si>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</si>
  <si>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</si>
  <si>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</si>
  <si>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</si>
  <si>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</si>
  <si>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</si>
  <si>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</si>
  <si>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</si>
  <si>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</si>
  <si>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</si>
  <si>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</si>
  <si>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</si>
  <si>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</si>
  <si>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</si>
  <si>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</si>
  <si>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</si>
  <si>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</si>
  <si>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</si>
  <si>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</si>
  <si>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</si>
  <si>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</si>
  <si>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</si>
  <si>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</si>
  <si>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</si>
  <si>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</si>
  <si>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</si>
  <si>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</si>
  <si>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</si>
  <si>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</si>
  <si>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</si>
  <si>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</si>
  <si>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</si>
  <si>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</si>
  <si>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</si>
  <si>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</si>
  <si>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</si>
  <si>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</si>
  <si>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</si>
  <si>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</si>
  <si>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</si>
  <si>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</si>
  <si>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</si>
  <si>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</si>
  <si>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</si>
  <si>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</si>
  <si>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</si>
  <si>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</si>
  <si>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</si>
  <si>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</si>
  <si>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</si>
  <si>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</si>
  <si>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</si>
  <si>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</si>
  <si>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</si>
  <si>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</si>
  <si>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</si>
  <si>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</si>
  <si>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</si>
  <si>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</si>
  <si>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</si>
  <si>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</si>
  <si>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</si>
  <si>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</si>
  <si>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</si>
  <si>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</si>
  <si>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</si>
  <si>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</si>
  <si>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</si>
  <si>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</si>
  <si>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</si>
  <si>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</si>
  <si>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</si>
  <si>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</si>
  <si>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</si>
  <si>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</si>
  <si>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</si>
  <si>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</si>
  <si>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</si>
  <si>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</si>
  <si>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</si>
  <si>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</si>
  <si>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</si>
  <si>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</si>
  <si>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</si>
  <si>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</si>
  <si>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</si>
  <si>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</si>
  <si>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</si>
  <si>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</si>
  <si>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</si>
  <si>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</si>
  <si>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</si>
  <si>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</si>
  <si>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</si>
  <si>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</si>
  <si>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</si>
  <si>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</si>
  <si>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</si>
  <si>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</si>
  <si>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</si>
  <si>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</si>
  <si>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</si>
  <si>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</si>
  <si>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</si>
  <si>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</si>
  <si>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</si>
  <si>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</si>
  <si>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</si>
  <si>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</si>
  <si>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</si>
  <si>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</si>
  <si>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</si>
  <si>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</si>
  <si>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</si>
  <si>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</si>
  <si>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</si>
  <si>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</si>
  <si>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</si>
  <si>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</si>
  <si>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</si>
  <si>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</si>
  <si>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</si>
  <si>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</si>
  <si>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</si>
  <si>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</si>
  <si>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</si>
  <si>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</si>
  <si>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</si>
  <si>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</si>
  <si>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</si>
  <si>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</si>
  <si>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</si>
  <si>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</si>
  <si>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</si>
  <si>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</si>
  <si>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</si>
  <si>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</si>
  <si>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</si>
  <si>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</si>
  <si>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</si>
  <si>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</si>
  <si>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</si>
  <si>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</si>
  <si>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</si>
  <si>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</si>
  <si>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</si>
  <si>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</si>
  <si>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</si>
  <si>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</si>
  <si>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</si>
  <si>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</si>
  <si>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</si>
  <si>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</si>
  <si>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</si>
  <si>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</si>
  <si>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</si>
  <si>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</si>
  <si>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</si>
  <si>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</si>
  <si>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</si>
  <si>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</si>
  <si>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</si>
  <si>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</si>
  <si>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</si>
  <si>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</si>
  <si>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</si>
  <si>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</si>
  <si>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</si>
  <si>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</si>
  <si>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</si>
  <si>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</si>
  <si>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</si>
  <si>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</si>
  <si>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</si>
  <si>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</si>
  <si>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</si>
  <si>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</si>
  <si>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</si>
  <si>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</si>
  <si>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</si>
  <si>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</si>
  <si>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</si>
  <si>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</si>
  <si>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</si>
  <si>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</si>
  <si>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</si>
  <si>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</si>
  <si>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</si>
  <si>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</si>
  <si>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</si>
  <si>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</si>
  <si>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</si>
  <si>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</si>
  <si>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</si>
  <si>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</si>
  <si>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</si>
  <si>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</si>
  <si>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</si>
  <si>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</si>
  <si>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</si>
  <si>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</si>
  <si>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</si>
  <si>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</si>
  <si>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</si>
  <si>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</si>
  <si>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</si>
  <si>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</si>
  <si>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</si>
  <si>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</si>
  <si>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</si>
  <si>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</si>
  <si>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</si>
  <si>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</si>
  <si>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</si>
  <si>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</si>
  <si>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</si>
  <si>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</si>
  <si>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</si>
  <si>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</si>
  <si>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</si>
  <si>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</si>
  <si>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</si>
  <si>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</si>
  <si>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</si>
  <si>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</si>
  <si>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</si>
  <si>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</si>
  <si>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</si>
  <si>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</si>
  <si>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</si>
  <si>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</si>
  <si>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</si>
  <si>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</si>
  <si>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</si>
  <si>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</si>
  <si>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</si>
  <si>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</si>
  <si>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</si>
  <si>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</si>
  <si>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</si>
  <si>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</si>
  <si>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</si>
  <si>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</si>
  <si>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</si>
  <si>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</si>
  <si>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</si>
  <si>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</si>
  <si>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</si>
  <si>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</si>
  <si>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</si>
  <si>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</si>
  <si>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</si>
  <si>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</si>
  <si>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</si>
  <si>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</si>
  <si>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</si>
  <si>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</si>
  <si>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</si>
  <si>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</si>
  <si>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</si>
  <si>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</si>
  <si>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</si>
  <si>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</si>
  <si>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</si>
  <si>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</si>
  <si>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</si>
  <si>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</si>
  <si>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</si>
  <si>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</si>
  <si>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</si>
  <si>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</si>
  <si>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</si>
  <si>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</si>
  <si>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</si>
  <si>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</si>
  <si>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</si>
  <si>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</si>
  <si>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</si>
  <si>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</si>
  <si>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</si>
  <si>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</si>
  <si>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</si>
  <si>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</si>
  <si>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</si>
  <si>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</si>
  <si>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</si>
  <si>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</si>
  <si>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</si>
  <si>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</si>
  <si>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</si>
  <si>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</si>
  <si>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</si>
  <si>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</si>
  <si>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</si>
  <si>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</si>
  <si>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</si>
  <si>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</si>
  <si>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</si>
  <si>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</si>
  <si>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</si>
  <si>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</si>
  <si>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</si>
  <si>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</si>
  <si>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</si>
  <si>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</si>
  <si>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</si>
  <si>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</si>
  <si>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</si>
  <si>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</si>
  <si>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</si>
  <si>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</si>
  <si>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</si>
  <si>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</si>
  <si>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</si>
  <si>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</si>
  <si>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</si>
  <si>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</si>
  <si>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</si>
  <si>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</si>
  <si>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</si>
  <si>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</si>
  <si>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</si>
  <si>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</si>
  <si>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</si>
  <si>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</si>
  <si>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</si>
  <si>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</si>
  <si>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</si>
  <si>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</si>
  <si>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</si>
  <si>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</si>
  <si>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</si>
  <si>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</si>
  <si>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</si>
  <si>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</si>
  <si>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</si>
  <si>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</si>
  <si>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</si>
  <si>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</si>
  <si>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</si>
  <si>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</si>
  <si>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</si>
  <si>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</si>
  <si>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</si>
  <si>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</si>
  <si>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</si>
  <si>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</si>
  <si>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</si>
  <si>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</si>
  <si>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</si>
  <si>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</si>
  <si>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</si>
  <si>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</si>
  <si>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</si>
  <si>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</si>
  <si>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</si>
  <si>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</si>
  <si>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</si>
  <si>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</si>
  <si>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</si>
  <si>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</si>
  <si>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</si>
  <si>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</si>
  <si>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</si>
  <si>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</si>
  <si>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</si>
  <si>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</si>
  <si>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</si>
  <si>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</si>
  <si>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</si>
  <si>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</si>
  <si>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</si>
  <si>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</si>
  <si>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</si>
  <si>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</si>
  <si>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</si>
  <si>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</si>
  <si>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</si>
  <si>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</si>
  <si>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</si>
  <si>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</si>
  <si>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</si>
  <si>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</si>
  <si>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</si>
  <si>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</si>
  <si>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</si>
  <si>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</si>
  <si>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</si>
  <si>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</si>
  <si>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</si>
  <si>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</si>
  <si>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</si>
  <si>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</si>
  <si>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</si>
  <si>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</si>
  <si>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</si>
  <si>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</si>
  <si>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</si>
  <si>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</si>
  <si>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</si>
  <si>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</si>
  <si>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</si>
  <si>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</si>
  <si>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</si>
  <si>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</si>
  <si>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</si>
  <si>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</si>
  <si>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</si>
  <si>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</si>
  <si>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</si>
  <si>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</si>
  <si>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</si>
  <si>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</si>
  <si>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</si>
  <si>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</si>
  <si>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</si>
  <si>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</si>
  <si>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</si>
  <si>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</si>
  <si>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</si>
  <si>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</si>
  <si>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</si>
  <si>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</si>
  <si>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</si>
  <si>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</si>
  <si>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</si>
  <si>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</si>
  <si>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</si>
  <si>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</si>
  <si>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</si>
  <si>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</si>
  <si>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</si>
  <si>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</si>
  <si>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</si>
  <si>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</si>
  <si>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</si>
  <si>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</si>
  <si>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</si>
  <si>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</si>
  <si>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</si>
  <si>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</si>
  <si>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</si>
  <si>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</si>
  <si>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</si>
  <si>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</si>
  <si>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</si>
  <si>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</si>
  <si>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</si>
  <si>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</si>
  <si>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</si>
  <si>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</si>
  <si>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</si>
  <si>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</si>
  <si>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</si>
  <si>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</si>
  <si>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</si>
  <si>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</si>
  <si>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</si>
  <si>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</si>
  <si>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</si>
  <si>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</si>
  <si>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</si>
  <si>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</si>
  <si>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</si>
  <si>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</si>
  <si>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</si>
  <si>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</si>
  <si>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</si>
  <si>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</si>
  <si>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</si>
  <si>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</si>
  <si>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</si>
  <si>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</si>
  <si>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</si>
  <si>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</si>
  <si>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</si>
  <si>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</si>
  <si>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</si>
  <si>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</si>
  <si>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</si>
  <si>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</si>
  <si>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</si>
  <si>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</si>
  <si>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</si>
  <si>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</si>
  <si>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</si>
  <si>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</si>
  <si>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</si>
  <si>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</si>
  <si>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</si>
  <si>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</si>
  <si>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</si>
  <si>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</si>
  <si>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</si>
  <si>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</si>
  <si>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</si>
  <si>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</si>
  <si>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</si>
  <si>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</si>
  <si>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</si>
  <si>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</si>
  <si>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</si>
  <si>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</si>
  <si>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</si>
  <si>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</si>
  <si>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</si>
  <si>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</si>
  <si>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</si>
  <si>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</si>
  <si>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</si>
  <si>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</si>
  <si>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</si>
  <si>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</si>
  <si>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</si>
  <si>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</si>
  <si>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</si>
  <si>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</si>
  <si>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</si>
  <si>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</si>
  <si>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</si>
  <si>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</si>
  <si>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</si>
  <si>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</si>
  <si>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</si>
  <si>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</si>
  <si>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</si>
  <si>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</si>
  <si>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</si>
  <si>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</si>
  <si>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</si>
  <si>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</si>
  <si>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</si>
  <si>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</si>
  <si>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</si>
  <si>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</si>
  <si>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</si>
  <si>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</si>
  <si>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</si>
  <si>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</si>
  <si>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</si>
  <si>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</si>
  <si>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</si>
  <si>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</si>
  <si>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</si>
  <si>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</si>
  <si>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</si>
  <si>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</si>
  <si>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</si>
  <si>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</si>
  <si>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</si>
  <si>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</si>
  <si>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</si>
  <si>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</si>
  <si>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</si>
  <si>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</si>
  <si>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</si>
  <si>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</si>
  <si>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</si>
  <si>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</si>
  <si>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</si>
  <si>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</si>
  <si>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</si>
  <si>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</si>
  <si>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</si>
  <si>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</si>
  <si>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</si>
  <si>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</si>
  <si>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</si>
  <si>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</si>
  <si>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</si>
  <si>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</si>
  <si>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</si>
  <si>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</si>
  <si>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</si>
  <si>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</si>
  <si>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</si>
  <si>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</si>
  <si>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</si>
  <si>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</si>
  <si>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</si>
  <si>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</si>
  <si>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</si>
  <si>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</si>
  <si>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</si>
  <si>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</si>
  <si>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</si>
  <si>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</si>
  <si>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</si>
  <si>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</si>
  <si>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</si>
  <si>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</si>
  <si>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</si>
  <si>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</si>
  <si>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</si>
  <si>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</si>
  <si>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</si>
  <si>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</si>
  <si>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</si>
  <si>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</si>
  <si>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</si>
  <si>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</si>
  <si>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</si>
  <si>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</si>
  <si>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</si>
  <si>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</si>
  <si>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</si>
  <si>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</si>
  <si>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</si>
  <si>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</si>
  <si>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</si>
  <si>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</si>
  <si>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</si>
  <si>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</si>
  <si>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</si>
  <si>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</si>
  <si>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</si>
  <si>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</si>
  <si>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</si>
  <si>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</si>
  <si>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</si>
  <si>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</si>
  <si>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</si>
  <si>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</si>
  <si>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</si>
  <si>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</si>
  <si>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</si>
  <si>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</si>
  <si>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</si>
  <si>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</si>
  <si>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</si>
  <si>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</si>
  <si>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</si>
  <si>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</si>
  <si>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</si>
  <si>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</si>
  <si>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</si>
  <si>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</si>
  <si>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</si>
  <si>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</si>
  <si>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</si>
  <si>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</si>
  <si>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</si>
  <si>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</si>
  <si>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</si>
  <si>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</si>
  <si>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</si>
  <si>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</si>
  <si>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</si>
  <si>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</si>
  <si>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</si>
  <si>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</si>
  <si>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</si>
  <si>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</si>
  <si>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</si>
  <si>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</si>
  <si>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</si>
  <si>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</si>
  <si>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</si>
  <si>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</si>
  <si>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</si>
  <si>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</si>
  <si>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</si>
  <si>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</si>
  <si>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</si>
  <si>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</si>
  <si>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</si>
  <si>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</si>
  <si>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</si>
  <si>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</si>
  <si>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</si>
  <si>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</si>
  <si>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</si>
  <si>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</si>
  <si>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</si>
  <si>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</si>
  <si>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</si>
  <si>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</si>
  <si>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</si>
  <si>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</si>
  <si>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</si>
  <si>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</si>
  <si>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</si>
  <si>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</si>
  <si>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</si>
  <si>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</si>
  <si>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</si>
  <si>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</si>
  <si>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</si>
  <si>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</si>
  <si>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</si>
  <si>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</si>
  <si>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</si>
  <si>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</si>
  <si>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</si>
  <si>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</si>
  <si>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</si>
  <si>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</si>
  <si>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</si>
  <si>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</si>
  <si>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</si>
  <si>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</si>
  <si>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</si>
  <si>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</si>
  <si>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</si>
  <si>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</si>
  <si>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</si>
  <si>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</si>
  <si>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</si>
  <si>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</si>
  <si>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</si>
  <si>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</si>
  <si>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</si>
  <si>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</si>
  <si>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</si>
  <si>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</si>
  <si>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</si>
  <si>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</si>
  <si>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</si>
  <si>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</si>
  <si>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</si>
  <si>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</si>
  <si>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</si>
  <si>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</si>
  <si>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</si>
  <si>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</si>
  <si>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</si>
  <si>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</si>
  <si>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</si>
  <si>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</si>
  <si>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</si>
  <si>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</si>
  <si>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</si>
  <si>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</si>
  <si>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</si>
  <si>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</si>
  <si>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</si>
  <si>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</si>
  <si>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</si>
  <si>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</si>
  <si>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</si>
  <si>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</si>
  <si>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</si>
  <si>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</si>
  <si>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</si>
  <si>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</si>
  <si>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</si>
  <si>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</si>
  <si>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</si>
  <si>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</si>
  <si>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</si>
  <si>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</si>
  <si>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</si>
  <si>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</si>
  <si>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</si>
  <si>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</si>
  <si>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</si>
  <si>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</si>
  <si>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</si>
  <si>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</si>
  <si>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</si>
  <si>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</si>
  <si>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</si>
  <si>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</si>
  <si>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</si>
  <si>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</si>
  <si>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</si>
  <si>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</si>
  <si>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</si>
  <si>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</si>
  <si>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</si>
  <si>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</si>
  <si>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</si>
  <si>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</si>
  <si>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</si>
  <si>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</si>
  <si>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</si>
  <si>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</si>
  <si>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</si>
  <si>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</si>
  <si>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</si>
  <si>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</si>
  <si>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</si>
  <si>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</si>
  <si>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</si>
  <si>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</si>
  <si>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</si>
  <si>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</si>
  <si>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</si>
  <si>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</si>
  <si>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</si>
  <si>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</si>
  <si>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</si>
  <si>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</si>
  <si>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</si>
  <si>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</si>
  <si>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</si>
  <si>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</si>
  <si>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</si>
  <si>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</si>
  <si>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</si>
  <si>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</si>
  <si>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</si>
  <si>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</si>
  <si>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</si>
  <si>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</si>
  <si>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</si>
  <si>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</si>
  <si>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</si>
  <si>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</si>
  <si>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</si>
  <si>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</si>
  <si>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</si>
  <si>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</si>
  <si>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</si>
  <si>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</si>
  <si>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</si>
  <si>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</si>
  <si>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</si>
  <si>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</si>
  <si>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</si>
  <si>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</si>
  <si>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</si>
  <si>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</si>
  <si>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</si>
  <si>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</si>
  <si>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</si>
  <si>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</si>
  <si>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</si>
  <si>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</si>
  <si>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</si>
  <si>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</si>
  <si>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</si>
  <si>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</si>
  <si>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</si>
  <si>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</si>
  <si>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</si>
  <si>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</si>
  <si>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</si>
  <si>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</si>
  <si>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</si>
  <si>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</si>
  <si>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</si>
  <si>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</si>
  <si>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</si>
  <si>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</si>
  <si>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</si>
  <si>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</si>
  <si>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</si>
  <si>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</si>
  <si>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</si>
  <si>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</si>
  <si>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</si>
  <si>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</si>
  <si>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</si>
  <si>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</si>
  <si>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</si>
  <si>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</si>
  <si>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</si>
  <si>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</si>
  <si>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</si>
  <si>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</si>
  <si>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</si>
  <si>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</si>
  <si>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</si>
  <si>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</si>
  <si>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</si>
  <si>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</si>
  <si>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</si>
  <si>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</si>
  <si>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</si>
  <si>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</si>
  <si>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</si>
  <si>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</si>
  <si>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</si>
  <si>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</si>
  <si>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</si>
  <si>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</si>
  <si>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</si>
  <si>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</si>
  <si>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</si>
  <si>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</si>
  <si>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</si>
  <si>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</si>
  <si>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</si>
  <si>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</si>
  <si>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</si>
  <si>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</si>
  <si>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</si>
  <si>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</si>
  <si>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</si>
  <si>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</si>
  <si>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</si>
  <si>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</si>
  <si>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</si>
  <si>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</si>
  <si>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</si>
  <si>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</si>
  <si>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</si>
  <si>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</si>
  <si>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</si>
  <si>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</si>
  <si>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</si>
  <si>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</si>
  <si>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</si>
  <si>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</si>
  <si>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</si>
  <si>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</si>
  <si>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</si>
  <si>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</si>
  <si>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</si>
  <si>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</si>
  <si>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</si>
  <si>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</si>
  <si>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</si>
  <si>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</si>
  <si>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</si>
  <si>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</si>
  <si>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</si>
  <si>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</si>
  <si>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</si>
  <si>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</si>
  <si>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</si>
  <si>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</si>
  <si>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</si>
  <si>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</si>
  <si>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</si>
  <si>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</si>
  <si>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</si>
  <si>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</si>
  <si>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</si>
  <si>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</si>
  <si>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</si>
  <si>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</si>
  <si>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</si>
  <si>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</si>
  <si>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</si>
  <si>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</si>
  <si>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</si>
  <si>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</si>
  <si>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</si>
  <si>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</si>
  <si>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</si>
  <si>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</si>
  <si>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</si>
  <si>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</si>
  <si>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</si>
  <si>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</si>
  <si>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</si>
  <si>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</si>
  <si>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</si>
  <si>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</si>
  <si>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</si>
  <si>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</si>
  <si>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</si>
  <si>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</si>
  <si>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</si>
  <si>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</si>
  <si>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</si>
  <si>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</si>
  <si>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</si>
  <si>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</si>
  <si>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</si>
  <si>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</si>
  <si>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</si>
  <si>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</si>
  <si>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</si>
  <si>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</si>
  <si>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</si>
  <si>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</si>
  <si>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</si>
  <si>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</si>
  <si>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</si>
  <si>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</si>
  <si>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</si>
  <si>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</si>
  <si>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</si>
  <si>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</si>
  <si>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</si>
  <si>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</si>
  <si>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</si>
  <si>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</si>
  <si>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</si>
  <si>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</si>
  <si>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</si>
  <si>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</si>
  <si>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</si>
  <si>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</si>
  <si>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</si>
  <si>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</si>
  <si>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</si>
  <si>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</si>
  <si>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</si>
  <si>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</si>
  <si>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</si>
  <si>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</si>
  <si>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</si>
  <si>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</si>
  <si>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</si>
  <si>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</si>
  <si>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</si>
  <si>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</si>
  <si>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</si>
  <si>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</si>
  <si>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</si>
  <si>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</si>
  <si>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</si>
  <si>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</si>
  <si>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</si>
  <si>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</si>
  <si>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</si>
  <si>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</si>
  <si>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</si>
  <si>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</si>
  <si>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</si>
  <si>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</si>
  <si>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</si>
  <si>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</si>
  <si>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</si>
  <si>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</si>
  <si>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</si>
  <si>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</si>
  <si>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</si>
  <si>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</si>
  <si>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</si>
  <si>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</si>
  <si>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</si>
  <si>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</si>
  <si>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</si>
  <si>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</si>
  <si>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</si>
  <si>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</si>
  <si>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</si>
  <si>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</si>
  <si>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</si>
  <si>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</si>
  <si>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</si>
  <si>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</si>
  <si>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</si>
  <si>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</si>
  <si>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</si>
  <si>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</si>
  <si>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</si>
  <si>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</si>
  <si>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</si>
  <si>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</si>
  <si>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</si>
  <si>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</si>
  <si>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</si>
  <si>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</si>
  <si>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</si>
  <si>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</si>
  <si>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</si>
  <si>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</si>
  <si>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</si>
  <si>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</si>
  <si>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</si>
  <si>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</si>
  <si>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</si>
  <si>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</si>
  <si>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</si>
  <si>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</si>
  <si>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</si>
  <si>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</si>
  <si>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</si>
  <si>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</si>
  <si>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</si>
  <si>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</si>
  <si>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</si>
  <si>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</si>
  <si>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</si>
  <si>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</si>
  <si>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</si>
  <si>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</si>
  <si>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</si>
  <si>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</si>
  <si>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</si>
  <si>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</si>
  <si>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</si>
  <si>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</si>
  <si>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</si>
  <si>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</si>
  <si>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</si>
  <si>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</si>
  <si>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</si>
  <si>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</si>
  <si>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</si>
  <si>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</si>
  <si>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</si>
  <si>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</si>
  <si>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</si>
  <si>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</si>
  <si>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</si>
  <si>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</si>
  <si>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</si>
  <si>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</si>
  <si>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</si>
  <si>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</si>
  <si>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</si>
  <si>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</si>
  <si>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</si>
  <si>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</si>
  <si>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</si>
  <si>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</si>
  <si>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</si>
  <si>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</si>
  <si>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</si>
  <si>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</si>
  <si>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</si>
  <si>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</si>
  <si>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</si>
  <si>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</si>
  <si>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</si>
  <si>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</si>
  <si>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</si>
  <si>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</si>
  <si>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</si>
  <si>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</si>
  <si>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</si>
  <si>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</si>
  <si>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</si>
  <si>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</si>
  <si>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</si>
  <si>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</si>
  <si>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</si>
  <si>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</si>
  <si>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</si>
  <si>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</si>
  <si>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</si>
  <si>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</si>
  <si>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</si>
  <si>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</si>
  <si>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</si>
  <si>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</si>
  <si>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</si>
  <si>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</si>
  <si>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</si>
  <si>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</si>
  <si>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</si>
  <si>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</si>
  <si>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</si>
  <si>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</si>
  <si>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</si>
  <si>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</si>
  <si>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</si>
  <si>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</si>
  <si>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</si>
  <si>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</si>
  <si>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</si>
  <si>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</si>
  <si>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</si>
  <si>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</si>
  <si>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</si>
  <si>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</si>
  <si>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</si>
  <si>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</si>
  <si>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</si>
  <si>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</si>
  <si>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</si>
  <si>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</si>
  <si>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</si>
  <si>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</si>
  <si>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</si>
  <si>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</si>
  <si>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</si>
  <si>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</si>
  <si>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</si>
  <si>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</si>
  <si>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</si>
  <si>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</si>
  <si>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</si>
  <si>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</si>
  <si>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</si>
  <si>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</si>
  <si>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</si>
  <si>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</si>
  <si>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</si>
  <si>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</si>
  <si>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</si>
  <si>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</si>
  <si>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</si>
  <si>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</si>
  <si>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</si>
  <si>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</si>
  <si>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</si>
  <si>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</si>
  <si>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</si>
  <si>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</si>
  <si>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</si>
  <si>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</si>
  <si>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</si>
  <si>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</si>
  <si>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</si>
  <si>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</si>
  <si>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</si>
  <si>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</si>
  <si>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</si>
  <si>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</si>
  <si>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</si>
  <si>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</si>
  <si>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</si>
  <si>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</si>
  <si>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</si>
  <si>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</si>
  <si>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</si>
  <si>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</si>
  <si>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</si>
  <si>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</si>
  <si>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</si>
  <si>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</si>
  <si>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</si>
  <si>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</si>
  <si>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</si>
  <si>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</si>
  <si>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</si>
  <si>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</si>
  <si>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</si>
  <si>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</si>
  <si>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</si>
  <si>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</si>
  <si>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</si>
  <si>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</si>
  <si>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</si>
  <si>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</si>
  <si>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</si>
  <si>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</si>
  <si>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</si>
  <si>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</si>
  <si>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</si>
  <si>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</si>
  <si>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</si>
  <si>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</si>
  <si>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</si>
  <si>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</si>
  <si>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</si>
  <si>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</si>
  <si>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</si>
  <si>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</si>
  <si>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</si>
  <si>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</si>
  <si>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</si>
  <si>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</si>
  <si>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</si>
  <si>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</si>
  <si>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</si>
  <si>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</si>
  <si>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</si>
  <si>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</si>
  <si>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</si>
  <si>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</si>
  <si>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</si>
  <si>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</si>
  <si>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</si>
  <si>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</si>
  <si>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</si>
  <si>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</si>
  <si>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</si>
  <si>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</si>
  <si>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</si>
  <si>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</si>
  <si>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</si>
  <si>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</si>
  <si>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</si>
  <si>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</si>
  <si>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</si>
  <si>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</si>
  <si>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</si>
  <si>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</si>
  <si>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</si>
  <si>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</si>
  <si>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</si>
  <si>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</si>
  <si>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</si>
  <si>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</si>
  <si>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</si>
  <si>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</si>
  <si>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</si>
  <si>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</si>
  <si>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</si>
  <si>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</si>
  <si>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</si>
  <si>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</si>
  <si>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</si>
  <si>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</si>
  <si>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</si>
  <si>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</si>
  <si>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</si>
  <si>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</si>
  <si>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</si>
  <si>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</si>
  <si>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</si>
  <si>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</si>
  <si>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</si>
  <si>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</si>
  <si>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</si>
  <si>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</si>
  <si>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</si>
  <si>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</si>
  <si>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</si>
  <si>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</si>
  <si>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</si>
  <si>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</si>
  <si>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</si>
  <si>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</si>
  <si>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</si>
  <si>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</si>
  <si>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</si>
  <si>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</si>
  <si>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</si>
  <si>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</si>
  <si>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</si>
  <si>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</si>
  <si>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</si>
  <si>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</si>
  <si>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</si>
  <si>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</si>
  <si>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</si>
  <si>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</si>
  <si>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</si>
  <si>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</si>
  <si>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</si>
  <si>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</si>
  <si>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</si>
  <si>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</si>
  <si>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</si>
  <si>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</si>
  <si>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</si>
  <si>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</si>
  <si>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</si>
  <si>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</si>
  <si>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</si>
  <si>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</si>
  <si>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</si>
  <si>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</si>
  <si>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</si>
  <si>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</si>
  <si>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</si>
  <si>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</si>
  <si>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</si>
  <si>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</si>
  <si>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</si>
  <si>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</si>
  <si>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</si>
  <si>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</si>
  <si>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</si>
  <si>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</si>
  <si>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</si>
  <si>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</si>
  <si>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</si>
  <si>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</si>
  <si>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</si>
  <si>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</si>
  <si>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</si>
  <si>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</si>
  <si>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</si>
  <si>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</si>
  <si>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</si>
  <si>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</si>
  <si>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</si>
  <si>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</si>
  <si>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</si>
  <si>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</si>
  <si>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</si>
  <si>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</si>
  <si>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</si>
  <si>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</si>
  <si>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</si>
  <si>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</si>
  <si>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</si>
  <si>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</si>
  <si>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</si>
  <si>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</si>
  <si>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</si>
  <si>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</si>
  <si>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</si>
  <si>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</si>
  <si>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</si>
  <si>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</si>
  <si>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</si>
  <si>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</si>
  <si>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</si>
  <si>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</si>
  <si>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</si>
  <si>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</si>
  <si>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</si>
  <si>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</si>
  <si>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</si>
  <si>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</si>
  <si>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</si>
  <si>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</si>
  <si>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</si>
  <si>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</si>
  <si>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</si>
  <si>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</si>
  <si>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</si>
  <si>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</si>
  <si>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</si>
  <si>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</si>
  <si>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</si>
  <si>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</si>
  <si>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</si>
  <si>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</si>
  <si>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</si>
  <si>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</si>
  <si>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</si>
  <si>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</si>
  <si>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</si>
  <si>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</si>
  <si>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</si>
  <si>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</si>
  <si>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</si>
  <si>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</si>
  <si>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</si>
  <si>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</si>
  <si>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</si>
  <si>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</si>
  <si>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</si>
  <si>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</si>
  <si>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</si>
  <si>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</si>
  <si>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</si>
  <si>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</si>
  <si>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</si>
  <si>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</si>
  <si>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</si>
  <si>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</si>
  <si>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</si>
  <si>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</si>
  <si>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</si>
  <si>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</si>
  <si>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</si>
  <si>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</si>
  <si>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</si>
  <si>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</si>
  <si>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</si>
  <si>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</si>
  <si>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</si>
  <si>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</si>
  <si>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</si>
  <si>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</si>
  <si>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</si>
  <si>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</si>
  <si>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</si>
  <si>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</si>
  <si>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</si>
  <si>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</si>
  <si>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</si>
  <si>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</si>
  <si>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</si>
  <si>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</si>
  <si>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</si>
  <si>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</si>
  <si>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</si>
  <si>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</si>
  <si>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</si>
  <si>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</si>
  <si>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</si>
  <si>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</si>
  <si>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</si>
  <si>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</si>
  <si>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</si>
  <si>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</si>
  <si>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</si>
  <si>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</si>
  <si>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</si>
  <si>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</si>
  <si>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</si>
  <si>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</si>
  <si>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</si>
  <si>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</si>
  <si>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</si>
  <si>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</si>
  <si>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</si>
  <si>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</si>
  <si>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</si>
  <si>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</si>
  <si>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</si>
  <si>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</si>
  <si>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</si>
  <si>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</si>
  <si>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</si>
  <si>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</si>
  <si>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</si>
  <si>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</si>
  <si>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</si>
  <si>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</si>
  <si>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</si>
  <si>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</si>
  <si>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</si>
  <si>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</si>
  <si>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</si>
  <si>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</si>
  <si>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</si>
  <si>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</si>
  <si>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</si>
  <si>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</si>
  <si>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</si>
  <si>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</si>
  <si>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</si>
  <si>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</si>
  <si>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</si>
  <si>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</si>
  <si>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</si>
  <si>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</si>
  <si>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</si>
  <si>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</si>
  <si>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</si>
  <si>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</si>
  <si>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</si>
  <si>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</si>
  <si>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</si>
  <si>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</si>
  <si>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</si>
  <si>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</si>
  <si>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</si>
  <si>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</si>
  <si>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</si>
  <si>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</si>
  <si>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</si>
  <si>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</si>
  <si>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</si>
  <si>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</si>
  <si>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</si>
  <si>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</si>
  <si>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</si>
  <si>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</si>
  <si>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</si>
  <si>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</si>
  <si>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</si>
  <si>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</si>
  <si>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</si>
  <si>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</si>
  <si>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</si>
  <si>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</si>
  <si>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</si>
  <si>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</si>
  <si>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</si>
  <si>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</si>
  <si>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</si>
  <si>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</si>
  <si>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</si>
  <si>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</si>
  <si>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</si>
  <si>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</si>
  <si>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</si>
  <si>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</si>
  <si>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</si>
  <si>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</si>
  <si>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</si>
  <si>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</si>
  <si>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</si>
  <si>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</si>
  <si>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</si>
  <si>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</si>
  <si>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</si>
  <si>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</si>
  <si>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</si>
  <si>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</si>
  <si>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</si>
  <si>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</si>
  <si>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</si>
  <si>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</si>
  <si>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</si>
  <si>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</si>
  <si>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</si>
  <si>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</si>
  <si>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</si>
  <si>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</si>
  <si>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</si>
  <si>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</si>
  <si>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</si>
  <si>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</si>
  <si>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</si>
  <si>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</si>
  <si>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</si>
  <si>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</si>
  <si>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</si>
  <si>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</si>
  <si>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</si>
  <si>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</si>
  <si>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</si>
  <si>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</si>
  <si>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</si>
  <si>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</si>
  <si>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</si>
  <si>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</si>
  <si>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</si>
  <si>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</si>
  <si>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</si>
  <si>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</si>
  <si>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</si>
  <si>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</si>
  <si>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</si>
  <si>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</si>
  <si>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</si>
  <si>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</si>
  <si>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</si>
  <si>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</si>
  <si>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</si>
  <si>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</si>
  <si>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</si>
  <si>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</si>
  <si>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</si>
  <si>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</si>
  <si>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</si>
  <si>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</si>
  <si>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</si>
  <si>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</si>
  <si>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</si>
  <si>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</si>
  <si>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</si>
  <si>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</si>
  <si>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</si>
  <si>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</si>
  <si>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</si>
  <si>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</si>
  <si>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</si>
  <si>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</si>
  <si>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</si>
  <si>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</si>
  <si>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</si>
  <si>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</si>
  <si>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</si>
  <si>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</si>
  <si>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</si>
  <si>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</si>
  <si>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</si>
  <si>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</si>
  <si>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</si>
  <si>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</si>
  <si>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</si>
  <si>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</si>
  <si>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</si>
  <si>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</si>
  <si>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</si>
  <si>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</si>
  <si>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</si>
  <si>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</si>
  <si>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</si>
  <si>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</si>
  <si>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</si>
  <si>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</si>
  <si>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</si>
  <si>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</si>
  <si>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</si>
  <si>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</si>
  <si>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</si>
  <si>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</si>
  <si>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</si>
  <si>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</si>
  <si>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</si>
  <si>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</si>
  <si>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</si>
  <si>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</si>
  <si>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</si>
  <si>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</si>
  <si>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</si>
  <si>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</si>
  <si>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</si>
  <si>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</si>
  <si>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</si>
  <si>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</si>
  <si>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</si>
  <si>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</si>
  <si>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</si>
  <si>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</si>
  <si>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</si>
  <si>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</si>
  <si>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</si>
  <si>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</si>
  <si>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</si>
  <si>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</si>
  <si>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</si>
  <si>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</si>
  <si>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</si>
  <si>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</si>
  <si>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</si>
  <si>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</si>
  <si>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</si>
  <si>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</si>
  <si>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</si>
  <si>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</si>
  <si>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</si>
  <si>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</si>
  <si>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</si>
  <si>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</si>
  <si>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</si>
  <si>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</si>
  <si>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</si>
  <si>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</si>
  <si>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</si>
  <si>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</si>
  <si>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</si>
  <si>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</si>
  <si>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</si>
  <si>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</si>
  <si>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</si>
  <si>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</si>
  <si>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</si>
  <si>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</si>
  <si>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</si>
  <si>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</si>
  <si>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</si>
  <si>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</si>
  <si>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</si>
  <si>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</si>
  <si>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</si>
  <si>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</si>
  <si>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</si>
  <si>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</si>
  <si>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</si>
  <si>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</si>
  <si>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</si>
  <si>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</si>
  <si>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</si>
  <si>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</si>
  <si>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</si>
  <si>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</si>
  <si>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</si>
  <si>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</si>
  <si>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</si>
  <si>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</si>
  <si>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</si>
  <si>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</si>
  <si>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</si>
  <si>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</si>
  <si>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</si>
  <si>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</si>
  <si>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</si>
  <si>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</si>
  <si>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</si>
  <si>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</si>
  <si>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</si>
  <si>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</si>
  <si>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</si>
  <si>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</si>
  <si>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</si>
  <si>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</si>
  <si>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</si>
  <si>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</si>
  <si>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</si>
  <si>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</si>
  <si>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</si>
  <si>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</si>
  <si>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</si>
  <si>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</si>
  <si>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</si>
  <si>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</si>
  <si>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</si>
  <si>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</si>
  <si>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</si>
  <si>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</si>
  <si>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</si>
  <si>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</si>
  <si>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</si>
  <si>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</si>
  <si>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</si>
  <si>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</si>
  <si>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</si>
  <si>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</si>
  <si>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</si>
  <si>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</si>
  <si>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</si>
  <si>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</si>
  <si>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</si>
  <si>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</si>
  <si>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</si>
  <si>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</si>
  <si>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</si>
  <si>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</si>
  <si>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</si>
  <si>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</si>
  <si>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</si>
  <si>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</si>
  <si>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</si>
  <si>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</si>
  <si>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</si>
  <si>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</si>
  <si>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</si>
  <si>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</si>
  <si>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</si>
  <si>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</si>
  <si>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</si>
  <si>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</si>
  <si>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</si>
  <si>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</si>
  <si>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</si>
  <si>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</si>
  <si>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</si>
  <si>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</si>
  <si>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</si>
  <si>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</si>
  <si>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</si>
  <si>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</si>
  <si>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</si>
  <si>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</si>
  <si>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</si>
  <si>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</si>
  <si>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</si>
  <si>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</si>
  <si>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</si>
  <si>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</si>
  <si>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</si>
  <si>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</si>
  <si>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</si>
  <si>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</si>
  <si>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</si>
  <si>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</si>
  <si>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</si>
  <si>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</si>
  <si>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</si>
  <si>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</si>
  <si>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</si>
  <si>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</si>
  <si>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</si>
  <si>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</si>
  <si>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</si>
  <si>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</si>
  <si>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</si>
  <si>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</si>
  <si>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</si>
  <si>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</si>
  <si>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</si>
  <si>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</si>
  <si>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</si>
  <si>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</si>
  <si>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</si>
  <si>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</si>
  <si>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</si>
  <si>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</si>
  <si>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</si>
  <si>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</si>
  <si>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</si>
  <si>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</si>
  <si>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</si>
  <si>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</si>
  <si>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</si>
  <si>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</si>
  <si>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</si>
  <si>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</si>
  <si>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</si>
  <si>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</si>
  <si>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</si>
  <si>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</si>
  <si>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</si>
  <si>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</si>
  <si>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</si>
  <si>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</si>
  <si>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</si>
  <si>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</si>
  <si>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</si>
  <si>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</si>
  <si>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</si>
  <si>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</si>
  <si>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</si>
  <si>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</si>
  <si>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</si>
  <si>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</si>
  <si>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</si>
  <si>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</si>
  <si>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</si>
  <si>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</si>
  <si>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</si>
  <si>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</si>
  <si>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</si>
  <si>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</si>
  <si>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</si>
  <si>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</si>
  <si>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</si>
  <si>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</si>
  <si>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</si>
  <si>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</si>
  <si>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</si>
  <si>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</si>
  <si>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</si>
  <si>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</si>
  <si>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</si>
  <si>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</si>
  <si>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</si>
  <si>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</si>
  <si>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</si>
  <si>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</si>
  <si>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</si>
  <si>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</si>
  <si>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</si>
  <si>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</si>
  <si>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</si>
  <si>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</si>
  <si>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</si>
  <si>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</si>
  <si>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</si>
  <si>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</si>
  <si>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</si>
  <si>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</si>
  <si>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</si>
  <si>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</si>
  <si>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</si>
  <si>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</si>
  <si>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</si>
  <si>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</si>
  <si>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</si>
  <si>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</si>
  <si>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</si>
  <si>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</si>
  <si>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</si>
  <si>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</si>
  <si>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</si>
  <si>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</si>
  <si>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</si>
  <si>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</si>
  <si>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</si>
  <si>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</si>
  <si>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</si>
  <si>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</si>
  <si>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</si>
  <si>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</si>
  <si>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</si>
  <si>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</si>
  <si>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</si>
  <si>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</si>
  <si>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</si>
  <si>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</si>
  <si>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</si>
  <si>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</si>
  <si>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</si>
  <si>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</si>
  <si>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</si>
  <si>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</si>
  <si>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</si>
  <si>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</si>
  <si>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</si>
  <si>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</si>
  <si>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</si>
  <si>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</si>
  <si>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</si>
  <si>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</si>
  <si>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</si>
  <si>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</si>
  <si>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</si>
  <si>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</si>
  <si>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</si>
  <si>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</si>
  <si>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</si>
  <si>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</si>
  <si>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</si>
  <si>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</si>
  <si>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</si>
  <si>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</si>
  <si>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</si>
  <si>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</si>
  <si>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</si>
  <si>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</si>
  <si>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</si>
  <si>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</si>
  <si>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</si>
  <si>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</si>
  <si>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</si>
  <si>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</si>
  <si>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</si>
  <si>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</si>
  <si>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</si>
  <si>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</si>
  <si>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</si>
  <si>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</si>
  <si>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</si>
  <si>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</si>
  <si>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</si>
  <si>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</si>
  <si>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</si>
  <si>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</si>
  <si>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</si>
  <si>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</si>
  <si>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</si>
  <si>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</si>
  <si>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</si>
  <si>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</si>
  <si>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</si>
  <si>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</si>
  <si>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</si>
  <si>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</si>
  <si>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</si>
  <si>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</si>
  <si>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</si>
  <si>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</si>
  <si>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</si>
  <si>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</si>
  <si>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</si>
  <si>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</si>
  <si>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</si>
  <si>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</si>
  <si>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</si>
  <si>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</si>
  <si>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</si>
  <si>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</si>
  <si>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</si>
  <si>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</si>
  <si>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</si>
  <si>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</si>
  <si>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</si>
  <si>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</si>
  <si>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</si>
  <si>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</si>
  <si>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</si>
  <si>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</si>
  <si>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</si>
  <si>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</si>
  <si>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</si>
  <si>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</si>
  <si>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</si>
  <si>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</si>
  <si>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</si>
  <si>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</si>
  <si>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</si>
  <si>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</si>
  <si>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</si>
  <si>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</si>
  <si>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</si>
  <si>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</si>
  <si>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</si>
  <si>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</si>
  <si>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</si>
  <si>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</si>
  <si>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</si>
  <si>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</si>
  <si>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</si>
  <si>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</si>
  <si>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</si>
  <si>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</si>
  <si>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</si>
  <si>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</si>
  <si>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</si>
  <si>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</si>
  <si>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</si>
  <si>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</si>
  <si>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</si>
  <si>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</si>
  <si>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</si>
  <si>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</si>
  <si>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</si>
  <si>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</si>
  <si>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</si>
  <si>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</si>
  <si>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</si>
  <si>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</si>
  <si>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</si>
  <si>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</si>
  <si>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</si>
  <si>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</si>
  <si>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</si>
  <si>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</si>
  <si>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</si>
  <si>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</si>
  <si>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</si>
  <si>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</si>
  <si>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</si>
  <si>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</si>
  <si>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</si>
  <si>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</si>
  <si>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</si>
  <si>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</si>
  <si>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</si>
  <si>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</si>
  <si>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</si>
  <si>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</si>
  <si>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</si>
  <si>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</si>
  <si>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</si>
  <si>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</si>
  <si>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</si>
  <si>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</si>
  <si>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</si>
  <si>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</si>
  <si>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</si>
  <si>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</si>
  <si>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</si>
  <si>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</si>
  <si>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</si>
  <si>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</si>
  <si>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</si>
  <si>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</si>
  <si>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</si>
  <si>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</si>
  <si>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</si>
  <si>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</si>
  <si>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</si>
  <si>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</si>
  <si>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</si>
  <si>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</si>
  <si>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</si>
  <si>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</si>
  <si>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</si>
  <si>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</si>
  <si>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</si>
  <si>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</si>
  <si>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</si>
  <si>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</si>
  <si>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</si>
  <si>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</si>
  <si>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</si>
  <si>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</si>
  <si>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</si>
  <si>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</si>
  <si>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</si>
  <si>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</si>
  <si>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</si>
  <si>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</si>
  <si>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</si>
  <si>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</si>
  <si>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</si>
  <si>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</si>
  <si>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</si>
  <si>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</si>
  <si>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</si>
  <si>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</si>
  <si>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</si>
  <si>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</si>
  <si>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</si>
  <si>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</si>
  <si>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</si>
  <si>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</si>
  <si>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</si>
  <si>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</si>
  <si>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</si>
  <si>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</si>
  <si>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</si>
  <si>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</si>
  <si>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</si>
  <si>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</si>
  <si>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</si>
  <si>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</si>
  <si>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</si>
  <si>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</si>
  <si>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</si>
  <si>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</si>
  <si>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</si>
  <si>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</si>
  <si>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</si>
  <si>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</si>
  <si>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</si>
  <si>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</si>
  <si>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</si>
  <si>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</si>
  <si>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</si>
  <si>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</si>
  <si>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</si>
  <si>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</si>
  <si>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</si>
  <si>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</si>
  <si>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</si>
  <si>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</si>
  <si>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</si>
  <si>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</si>
  <si>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</si>
  <si>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</si>
  <si>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</si>
  <si>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</si>
  <si>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</si>
  <si>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</si>
  <si>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</si>
  <si>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</si>
  <si>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</si>
  <si>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</si>
  <si>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</si>
  <si>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</si>
  <si>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</si>
  <si>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</si>
  <si>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</si>
  <si>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</si>
  <si>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</si>
  <si>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</si>
  <si>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</si>
  <si>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</si>
  <si>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</si>
  <si>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</si>
  <si>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</si>
  <si>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</si>
  <si>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</si>
  <si>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</si>
  <si>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</si>
  <si>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</si>
  <si>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</si>
  <si>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</si>
  <si>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</si>
  <si>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</si>
  <si>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</si>
  <si>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</si>
  <si>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</si>
  <si>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</si>
  <si>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</si>
  <si>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</si>
  <si>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</si>
  <si>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</si>
  <si>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</si>
  <si>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</si>
  <si>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</si>
  <si>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</si>
  <si>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</si>
  <si>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</si>
  <si>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</si>
  <si>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</si>
  <si>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</si>
  <si>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</si>
  <si>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</si>
  <si>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</si>
  <si>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</si>
  <si>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</si>
  <si>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</si>
  <si>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</si>
  <si>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</si>
  <si>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</si>
  <si>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</si>
  <si>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</si>
  <si>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</si>
  <si>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</si>
  <si>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</si>
  <si>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</si>
  <si>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</si>
  <si>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</si>
  <si>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</si>
  <si>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</si>
  <si>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</si>
  <si>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</si>
  <si>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</si>
  <si>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</si>
  <si>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</si>
  <si>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</si>
  <si>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</si>
  <si>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</si>
  <si>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</si>
  <si>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</si>
  <si>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</si>
  <si>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</si>
  <si>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</si>
  <si>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</si>
  <si>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</si>
  <si>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</si>
  <si>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</si>
  <si>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</si>
  <si>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</si>
  <si>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</si>
  <si>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</si>
  <si>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</si>
  <si>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</si>
  <si>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</si>
  <si>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</si>
  <si>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</si>
  <si>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</si>
  <si>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</si>
  <si>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</si>
  <si>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</si>
  <si>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</si>
  <si>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</si>
  <si>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</si>
  <si>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</si>
  <si>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</si>
  <si>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</si>
  <si>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</si>
  <si>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</si>
  <si>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</si>
  <si>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</si>
  <si>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</si>
  <si>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</si>
  <si>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</si>
  <si>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</si>
  <si>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</si>
  <si>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</si>
  <si>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</si>
  <si>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</si>
  <si>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</si>
  <si>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</si>
  <si>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</si>
  <si>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</si>
  <si>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</si>
  <si>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</si>
  <si>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</si>
  <si>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</si>
  <si>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</si>
  <si>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</si>
  <si>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</si>
  <si>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</si>
  <si>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</si>
  <si>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</si>
  <si>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</si>
  <si>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</si>
  <si>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</si>
  <si>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</si>
  <si>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</si>
  <si>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</si>
  <si>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</si>
  <si>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</si>
  <si>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</si>
  <si>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</si>
  <si>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</si>
  <si>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</si>
  <si>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</si>
  <si>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</si>
  <si>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</si>
  <si>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</si>
  <si>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</si>
  <si>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</si>
  <si>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</si>
  <si>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</si>
  <si>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</si>
  <si>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</si>
  <si>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</si>
  <si>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</si>
  <si>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</si>
  <si>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</si>
  <si>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</si>
  <si>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</si>
  <si>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</si>
  <si>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</si>
  <si>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</si>
  <si>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</si>
  <si>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</si>
  <si>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</si>
  <si>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</si>
  <si>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</si>
  <si>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</si>
  <si>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</si>
  <si>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</si>
  <si>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</si>
  <si>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</si>
  <si>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</si>
  <si>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</si>
  <si>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</si>
  <si>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</si>
  <si>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</si>
  <si>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</si>
  <si>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</si>
  <si>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</si>
  <si>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</si>
  <si>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</si>
  <si>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</si>
  <si>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</si>
  <si>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</si>
  <si>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</si>
  <si>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</si>
  <si>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</si>
  <si>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</si>
  <si>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</si>
  <si>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</si>
  <si>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</si>
  <si>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</si>
  <si>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</si>
  <si>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</si>
  <si>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</si>
  <si>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</si>
  <si>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</si>
  <si>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</si>
  <si>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</si>
  <si>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</si>
  <si>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</si>
  <si>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</si>
  <si>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</si>
  <si>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</si>
  <si>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</si>
  <si>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</si>
  <si>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</si>
  <si>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</si>
  <si>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</si>
  <si>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</si>
  <si>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</si>
  <si>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</si>
  <si>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</si>
  <si>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</si>
  <si>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</si>
  <si>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</si>
  <si>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</si>
  <si>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</si>
  <si>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</si>
  <si>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</si>
  <si>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</si>
  <si>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</si>
  <si>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</si>
  <si>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</si>
  <si>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</si>
  <si>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</si>
  <si>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</si>
  <si>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</si>
  <si>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</si>
  <si>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</si>
  <si>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</si>
  <si>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</si>
  <si>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</si>
  <si>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</si>
  <si>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</si>
  <si>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</si>
  <si>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</si>
  <si>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</si>
  <si>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</si>
  <si>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</si>
  <si>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</si>
  <si>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</si>
  <si>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</si>
  <si>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</si>
  <si>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</si>
  <si>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</si>
  <si>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</si>
  <si>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</si>
  <si>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</si>
  <si>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</si>
  <si>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</si>
  <si>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</si>
  <si>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</si>
  <si>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</si>
  <si>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</si>
  <si>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</si>
  <si>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</si>
  <si>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</si>
  <si>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</si>
  <si>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</si>
  <si>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</si>
  <si>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</si>
  <si>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</si>
  <si>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</si>
  <si>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</si>
  <si>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</si>
  <si>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</si>
  <si>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</si>
  <si>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</si>
  <si>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</si>
  <si>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</si>
  <si>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</si>
  <si>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</si>
  <si>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</si>
  <si>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</si>
  <si>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</si>
  <si>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</si>
  <si>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</si>
  <si>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</si>
  <si>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</si>
  <si>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</si>
  <si>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</si>
  <si>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</si>
  <si>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</si>
  <si>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</si>
  <si>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</si>
  <si>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</si>
  <si>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</si>
  <si>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</si>
  <si>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</si>
  <si>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</si>
  <si>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</si>
  <si>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</si>
  <si>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</si>
  <si>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</si>
  <si>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</si>
  <si>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</si>
  <si>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</si>
  <si>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</si>
  <si>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</si>
  <si>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</si>
  <si>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</si>
  <si>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</si>
  <si>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</si>
  <si>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</si>
  <si>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</si>
  <si>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</si>
  <si>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</si>
  <si>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</si>
  <si>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</si>
  <si>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</si>
  <si>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</si>
  <si>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</si>
  <si>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</si>
  <si>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</si>
  <si>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</si>
  <si>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</si>
  <si>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</si>
  <si>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</si>
  <si>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</si>
  <si>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</si>
  <si>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</si>
  <si>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</si>
  <si>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</si>
  <si>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</si>
  <si>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</si>
  <si>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</si>
  <si>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</si>
  <si>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</si>
  <si>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</si>
  <si>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</si>
  <si>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</si>
  <si>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</si>
  <si>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</si>
  <si>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</si>
  <si>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</si>
  <si>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</si>
  <si>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</si>
  <si>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</si>
  <si>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</si>
  <si>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</si>
  <si>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</si>
  <si>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</si>
  <si>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</si>
  <si>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</si>
  <si>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</si>
  <si>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</si>
  <si>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</si>
  <si>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</si>
  <si>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</si>
  <si>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</si>
  <si>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</si>
  <si>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</si>
  <si>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</si>
  <si>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</si>
  <si>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</si>
  <si>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</si>
  <si>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</si>
  <si>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</si>
  <si>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</si>
  <si>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</si>
  <si>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</si>
  <si>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</si>
  <si>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</si>
  <si>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</si>
  <si>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</si>
  <si>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</si>
  <si>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</si>
  <si>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</si>
  <si>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</si>
  <si>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</si>
  <si>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</si>
  <si>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</si>
  <si>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</si>
  <si>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</si>
  <si>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</si>
  <si>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</si>
  <si>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</si>
  <si>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</si>
  <si>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</si>
  <si>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</si>
  <si>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</si>
  <si>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</si>
  <si>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</si>
  <si>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</si>
  <si>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</si>
  <si>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</si>
  <si>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</si>
  <si>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</si>
  <si>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</si>
  <si>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</si>
  <si>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</si>
  <si>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</si>
  <si>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</si>
  <si>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</si>
  <si>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</si>
  <si>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</si>
  <si>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</si>
  <si>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</si>
  <si>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</si>
  <si>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</si>
  <si>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</si>
  <si>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</si>
  <si>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</si>
  <si>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</si>
  <si>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</si>
  <si>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</si>
  <si>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</si>
  <si>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</si>
  <si>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</si>
  <si>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</si>
  <si>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</si>
  <si>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</si>
  <si>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</si>
  <si>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</si>
  <si>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</si>
  <si>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</si>
  <si>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</si>
  <si>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</si>
  <si>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</si>
  <si>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</si>
  <si>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</si>
  <si>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</si>
  <si>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</si>
  <si>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</si>
  <si>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</si>
  <si>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</si>
  <si>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</si>
  <si>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</si>
  <si>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</si>
  <si>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</si>
  <si>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</si>
  <si>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</si>
  <si>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</si>
  <si>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</si>
  <si>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</si>
  <si>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</si>
  <si>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</si>
  <si>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</si>
  <si>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</si>
  <si>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</si>
  <si>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</si>
  <si>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</si>
  <si>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</si>
  <si>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</si>
  <si>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</si>
  <si>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</si>
  <si>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</si>
  <si>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</si>
  <si>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</si>
  <si>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</si>
  <si>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</si>
  <si>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</si>
  <si>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</si>
  <si>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</si>
  <si>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</si>
  <si>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</si>
  <si>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</si>
  <si>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</si>
  <si>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</si>
  <si>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</si>
  <si>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</si>
  <si>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</si>
  <si>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</si>
  <si>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</si>
  <si>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</si>
  <si>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</si>
  <si>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</si>
  <si>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</si>
  <si>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</si>
  <si>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</si>
  <si>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</si>
  <si>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</si>
  <si>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</si>
  <si>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</si>
  <si>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</si>
  <si>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</si>
  <si>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</si>
  <si>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</si>
  <si>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</si>
  <si>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</si>
  <si>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</si>
  <si>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</si>
  <si>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</si>
  <si>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</si>
  <si>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</si>
  <si>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</si>
  <si>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</si>
  <si>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</si>
  <si>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</si>
  <si>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</si>
  <si>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</si>
  <si>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</si>
  <si>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</si>
  <si>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</si>
  <si>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</si>
  <si>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</si>
  <si>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</si>
  <si>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</si>
  <si>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</si>
  <si>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</si>
  <si>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</si>
  <si>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</si>
  <si>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</si>
  <si>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</si>
  <si>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</si>
  <si>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</si>
  <si>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</si>
  <si>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</si>
  <si>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</si>
  <si>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</si>
  <si>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</si>
  <si>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</si>
  <si>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</si>
  <si>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</si>
  <si>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</si>
  <si>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</si>
  <si>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</si>
  <si>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</si>
  <si>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</si>
  <si>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</si>
  <si>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</si>
  <si>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</si>
  <si>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</si>
  <si>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</si>
  <si>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</si>
  <si>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</si>
  <si>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</si>
  <si>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</si>
  <si>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</si>
  <si>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</si>
  <si>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</si>
  <si>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</si>
  <si>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</si>
  <si>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</si>
  <si>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</si>
  <si>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</si>
  <si>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</si>
  <si>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</si>
  <si>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</si>
  <si>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</si>
  <si>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</si>
  <si>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</si>
  <si>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</si>
  <si>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</si>
  <si>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</si>
  <si>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</si>
  <si>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</si>
  <si>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</si>
  <si>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</si>
  <si>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</si>
  <si>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</si>
  <si>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</si>
  <si>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</si>
  <si>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</si>
  <si>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</si>
  <si>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</si>
  <si>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</si>
  <si>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</si>
  <si>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</si>
  <si>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</si>
  <si>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</si>
  <si>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</si>
  <si>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</si>
  <si>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</si>
  <si>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</si>
  <si>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</si>
  <si>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</si>
  <si>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</si>
  <si>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</si>
  <si>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</si>
  <si>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</si>
  <si>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</si>
  <si>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</si>
  <si>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</si>
  <si>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</si>
  <si>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</si>
  <si>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</si>
  <si>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</si>
  <si>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</si>
  <si>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</si>
  <si>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</si>
  <si>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</si>
  <si>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</si>
  <si>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</si>
  <si>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</si>
  <si>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</si>
  <si>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</si>
  <si>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</si>
  <si>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</si>
  <si>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</si>
  <si>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</si>
  <si>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</si>
  <si>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</si>
  <si>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</si>
  <si>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</si>
  <si>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</si>
  <si>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</si>
  <si>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</si>
  <si>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</si>
  <si>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</si>
  <si>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</si>
  <si>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</si>
  <si>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</si>
  <si>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</si>
  <si>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</si>
  <si>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</si>
  <si>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</si>
  <si>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</si>
  <si>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</si>
  <si>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</si>
  <si>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</si>
  <si>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</si>
  <si>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</si>
  <si>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</si>
  <si>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</si>
  <si>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</si>
  <si>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</si>
  <si>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</si>
  <si>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</si>
  <si>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</si>
  <si>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</si>
  <si>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</si>
  <si>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</si>
  <si>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</si>
  <si>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</si>
  <si>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</si>
  <si>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</si>
  <si>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</si>
  <si>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</si>
  <si>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</si>
  <si>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</si>
  <si>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</si>
  <si>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</si>
  <si>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</si>
  <si>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</si>
  <si>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</si>
  <si>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</si>
  <si>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</si>
  <si>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</si>
  <si>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</si>
  <si>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</si>
  <si>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</si>
  <si>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</si>
  <si>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</si>
  <si>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</si>
  <si>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</si>
  <si>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</si>
  <si>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</si>
  <si>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</si>
  <si>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</si>
  <si>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</si>
  <si>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</si>
  <si>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</si>
  <si>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</si>
  <si>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</si>
  <si>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</si>
  <si>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</si>
  <si>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</si>
  <si>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</si>
  <si>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</si>
  <si>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</si>
  <si>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</si>
  <si>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</si>
  <si>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</si>
  <si>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</si>
  <si>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</si>
  <si>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</si>
  <si>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</si>
  <si>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</si>
  <si>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</si>
  <si>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</si>
  <si>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</si>
  <si>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</si>
  <si>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</si>
  <si>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</si>
  <si>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</si>
  <si>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</si>
  <si>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</si>
  <si>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</si>
  <si>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</si>
  <si>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</si>
  <si>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</si>
  <si>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</si>
  <si>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</si>
  <si>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</si>
  <si>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</si>
  <si>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</si>
  <si>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</si>
  <si>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</si>
  <si>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</si>
  <si>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</si>
  <si>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</si>
  <si>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</si>
  <si>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</si>
  <si>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</si>
  <si>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</si>
  <si>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</si>
  <si>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</si>
  <si>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</si>
  <si>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</si>
  <si>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</si>
  <si>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</si>
  <si>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</si>
  <si>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</si>
  <si>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</si>
  <si>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</si>
  <si>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</si>
  <si>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</si>
  <si>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</si>
  <si>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</si>
  <si>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</si>
  <si>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</si>
  <si>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</si>
  <si>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</si>
  <si>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</si>
  <si>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</si>
  <si>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</si>
  <si>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</si>
  <si>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</si>
  <si>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</si>
  <si>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</si>
  <si>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</si>
  <si>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</si>
  <si>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</si>
  <si>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</si>
  <si>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</si>
  <si>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</si>
  <si>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</si>
  <si>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</si>
  <si>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</si>
  <si>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</si>
  <si>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</si>
  <si>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</si>
  <si>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</si>
  <si>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</si>
  <si>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</si>
  <si>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</si>
  <si>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</si>
  <si>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</si>
  <si>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</si>
  <si>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</si>
  <si>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</si>
  <si>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</si>
  <si>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</si>
  <si>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</si>
  <si>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</si>
  <si>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</si>
  <si>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</si>
  <si>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</si>
  <si>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</si>
  <si>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</si>
  <si>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</si>
  <si>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</si>
  <si>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</si>
  <si>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</si>
  <si>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</si>
  <si>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</si>
  <si>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</si>
  <si>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</si>
  <si>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</si>
  <si>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</si>
  <si>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</si>
  <si>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</si>
  <si>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</si>
  <si>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</si>
  <si>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</si>
  <si>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</si>
  <si>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</si>
  <si>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</si>
  <si>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</si>
  <si>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</si>
  <si>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</si>
  <si>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</si>
  <si>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</si>
  <si>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</si>
  <si>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</si>
  <si>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</si>
  <si>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</si>
  <si>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</si>
  <si>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</si>
  <si>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</si>
  <si>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</si>
  <si>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</si>
  <si>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</si>
  <si>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</si>
  <si>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</si>
  <si>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</si>
  <si>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</si>
  <si>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</si>
  <si>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</si>
  <si>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</si>
  <si>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</si>
  <si>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</si>
  <si>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</si>
  <si>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</si>
  <si>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</si>
  <si>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</si>
  <si>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</si>
  <si>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</si>
  <si>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</si>
  <si>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</si>
  <si>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</si>
  <si>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</si>
  <si>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</si>
  <si>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</si>
  <si>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</si>
  <si>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</si>
  <si>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</si>
  <si>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</si>
  <si>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</si>
  <si>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</si>
  <si>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</si>
  <si>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</si>
  <si>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</si>
  <si>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</si>
  <si>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</si>
  <si>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</si>
  <si>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</si>
  <si>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</si>
  <si>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</si>
  <si>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</si>
  <si>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</si>
  <si>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</si>
  <si>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</si>
  <si>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</si>
  <si>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</si>
  <si>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</si>
  <si>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</si>
  <si>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</si>
  <si>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</si>
  <si>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</si>
  <si>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</si>
  <si>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</si>
  <si>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</si>
  <si>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</si>
  <si>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</si>
  <si>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</si>
  <si>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</si>
  <si>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</si>
  <si>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</si>
  <si>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</si>
  <si>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</si>
  <si>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</si>
  <si>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</si>
  <si>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</si>
  <si>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</si>
  <si>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</si>
  <si>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</si>
  <si>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</si>
  <si>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</si>
  <si>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</si>
  <si>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</si>
  <si>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</si>
  <si>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</si>
  <si>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</si>
  <si>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</si>
  <si>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</si>
  <si>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</si>
  <si>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</si>
  <si>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</si>
  <si>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</si>
  <si>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</si>
  <si>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</si>
  <si>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</si>
  <si>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</si>
  <si>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</si>
  <si>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</si>
  <si>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</si>
  <si>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</si>
  <si>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</si>
  <si>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</si>
  <si>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</si>
  <si>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</si>
  <si>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</si>
  <si>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</si>
  <si>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</si>
  <si>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</si>
  <si>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</si>
  <si>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</si>
  <si>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</si>
  <si>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</si>
  <si>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</si>
  <si>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</si>
  <si>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</si>
  <si>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</si>
  <si>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</si>
  <si>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</si>
  <si>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</si>
  <si>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</si>
  <si>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</si>
  <si>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</si>
  <si>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</si>
  <si>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</si>
  <si>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</si>
  <si>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</si>
  <si>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</si>
  <si>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</si>
  <si>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</si>
  <si>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</si>
  <si>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</si>
  <si>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</si>
  <si>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</si>
  <si>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</si>
  <si>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</si>
  <si>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</si>
  <si>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</si>
  <si>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</si>
  <si>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</si>
  <si>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</si>
  <si>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</si>
  <si>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</si>
  <si>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</si>
  <si>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</si>
  <si>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</si>
  <si>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</si>
  <si>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</si>
  <si>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</si>
  <si>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</si>
  <si>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</si>
  <si>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</si>
  <si>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</si>
  <si>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</si>
  <si>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</si>
  <si>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</si>
  <si>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</si>
  <si>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</si>
  <si>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</si>
  <si>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</si>
  <si>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</si>
  <si>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</si>
  <si>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</si>
  <si>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</si>
  <si>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</si>
  <si>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</si>
  <si>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</si>
  <si>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</si>
  <si>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</si>
  <si>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</si>
  <si>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</si>
  <si>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</si>
  <si>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</si>
  <si>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</si>
  <si>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</si>
  <si>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</si>
  <si>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</si>
  <si>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</si>
  <si>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</si>
  <si>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</si>
  <si>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</si>
  <si>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</si>
  <si>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</si>
  <si>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</si>
  <si>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</si>
  <si>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</si>
  <si>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</si>
  <si>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</si>
  <si>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</si>
  <si>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</si>
  <si>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</si>
  <si>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</si>
  <si>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</si>
  <si>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</si>
  <si>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</si>
  <si>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</si>
  <si>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</si>
  <si>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</si>
  <si>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</si>
  <si>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</si>
  <si>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</si>
  <si>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</si>
  <si>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</si>
  <si>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</si>
  <si>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</si>
  <si>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</si>
  <si>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</si>
  <si>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</si>
  <si>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</si>
  <si>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</si>
  <si>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</si>
  <si>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</si>
  <si>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</si>
  <si>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</si>
  <si>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</si>
  <si>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</si>
  <si>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</si>
  <si>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</si>
  <si>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</si>
  <si>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</si>
  <si>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</si>
  <si>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</si>
  <si>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</si>
  <si>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</si>
  <si>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</si>
  <si>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</si>
  <si>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</si>
  <si>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</si>
  <si>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</si>
  <si>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</si>
  <si>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</si>
  <si>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</si>
  <si>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</si>
  <si>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</si>
  <si>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</si>
  <si>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</si>
  <si>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</si>
  <si>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</si>
  <si>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</si>
  <si>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</si>
  <si>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</si>
  <si>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</si>
  <si>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</si>
  <si>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</si>
  <si>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</si>
  <si>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</si>
  <si>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</si>
  <si>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</si>
  <si>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</si>
  <si>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</si>
  <si>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</si>
  <si>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</si>
  <si>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20KM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</si>
  <si>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</si>
  <si>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</si>
  <si>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</si>
  <si>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</si>
  <si>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</si>
  <si>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</si>
  <si>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</si>
  <si>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</si>
  <si>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</si>
  <si>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</si>
  <si>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</si>
  <si>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</si>
  <si>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</si>
  <si>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</si>
  <si>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</si>
  <si>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</si>
  <si>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PCM-20251008-00000427</t>
  </si>
  <si>
    <t>EM team moved ETA: 75 min</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</si>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</sst>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7" totalsRowShown="0" headerRowDxfId="157" dataDxfId="156" headerRowBorderDxfId="154" tableBorderDxfId="155" totalsRowBorderDxfId="153">
  <autoFilter ref="A1:CJ2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275.20314444444375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0.35297083332989132</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0.11204490740783513</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45938.15157037037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45938.15157037037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45938.15157037037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45938.15157037037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45938.15157037037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45938.15157037037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45938.15157037037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45938.15157037037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45938.15157037037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45938.15157037037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45938.15157037037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45938.15157037037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45938.15157037037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45938.15157037037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45938.15157037037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45938.15157037037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45938.15157037037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45938.15157037037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45938.15157037037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45938.15157037037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45938.15157037037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45938.15157037037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45938.15157037037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45938.15157037037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45938.15157037037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45938.15157037037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45938.15157037037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45938.15157037037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45938.15157037037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45938.15157037037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45938.15157037037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45938.15157037037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45938.15157037037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45938.15157037037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45938.15157037037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45938.15157037037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45938.15157037037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45938.15157037037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45938.15157037037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45938.15157037037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45938.15157037037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45938.15157037037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45938.15157037037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45938.15157037037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45938.15157037037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45938.15157037037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45938.15157037037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45938.15157037037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45938.15157037037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45938.15157037037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45938.15157037037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45938.15157037037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45938.15157037037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45938.15157037037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45938.15157037037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45938.15157037037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45938.15157037037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45938.15157037037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45938.15157037037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45938.15157037037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45938.15157037037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45938.15157037037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45938.15157037037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45938.15157037037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45938.15157037037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45938.15157037037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45938.15157037037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45938.15157037037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45938.15157037037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45938.15157037037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45938.15157037037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45938.15157037037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45938.15157037037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45938.15157037037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45938.15157037037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45938.15157037037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45938.15157037037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45938.15157037037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45938.15157037037</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7"/>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131.42448703703849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113.15173240740842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9.4151388890168164E-2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45938.15157037037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45938.15157037037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45938.15157037037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45938.15157037037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45938.15157037037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45938.15157037037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45938.15157037037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45938.15157037037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45938.15157037037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45938.15157037037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45938.15157037037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45938.15157037037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45938.15157037037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45938.15157037037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45938.15157037037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45938.15157037037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45938.15157037037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45938.15157037037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45938.15157037037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45938.15157037037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45938.15157037037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45938.15157037037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45938.15157037037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45938.15157037037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45938.15157037037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45938.15157037037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45938.15157037037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45938.15157037037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45938.15157037037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45938.15157037037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45938.15157037037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45938.15157037037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45938.15157037037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45938.15157037037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45938.15157037037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45938.15157037037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45938.15157037037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45938.15157037037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45938.15157037037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45938.15157037037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45938.15157037037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45938.15157037037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45938.15157037037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45938.15157037037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45938.15157037037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45938.15157037037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45938.15157037037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45938.15157037037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45938.15157037037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45938.15157037037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45938.15157037037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45938.15157037037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45938.15157037037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45938.15157037037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45938.15157037037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45938.15157037037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45938.15157037037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45938.15157037037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45938.15157037037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45938.15157037037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45938.15157037037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45938.15157037037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45938.15157037037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45938.15157037037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45938.15157037037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45938.15157037037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45938.15157037037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45938.15157037037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45938.15157037037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45938.15157037037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45938.15157037037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45938.15157037037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45938.15157037037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45938.15157037037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45938.15157037037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45938.15157037037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45938.15157037037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45938.15157037037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45938.15157037037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45938.15157037037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45938.15157037037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45938.15157037037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45938.15157037037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45938.15157037037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45938.15157037037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45938.15157037037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45938.15157037037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45938.15157037037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45938.15157037037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45938.15157037037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45938.15157037037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45938.15157037037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45938.15157037037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45938.15157037037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45938.15157037037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45938.15157037037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45938.15157037037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45938.15157037037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45938.15157037037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45938.15157037037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45938.15157037037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45938.15157037037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45938.15157037037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45938.15157037037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45938.15157037037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45938.15157037037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45938.15157037037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45938.15157037037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45938.15157037037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45938.15157037037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45938.15157037037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45938.15157037037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45938.15157037037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45938.15157037037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45938.15157037037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45938.15157037037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45938.15157037037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45938.15157037037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45938.15157037037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45938.15157037037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45938.15157037037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45938.15157037037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45938.15157037037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45938.15157037037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45938.15157037037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45938.15157037037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45938.15157037037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45938.15157037037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45938.15157037037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45938.15157037037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45938.15157037037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45938.15157037037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45938.15157037037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45938.15157037037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45938.15157037037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45938.15157037037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45938.15157037037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45938.15157037037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45938.15157037037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45938.15157037037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45938.15157037037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45938.15157037037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45938.15157037037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45938.15157037037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45938.15157037037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45938.15157037037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45938.15157037037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45938.15157037037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45938.15157037037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45938.15157037037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45938.15157037037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45938.15157037037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45938.15157037037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45938.15157037037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45938.15157037037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45938.15157037037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45938.15157037037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45938.15157037037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45938.15157037037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45938.15157037037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45938.15157037037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45938.15157037037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45938.15157037037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45938.15157037037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45938.15157037037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45938.15157037037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45938.15157037037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45938.15157037037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45938.15157037037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45938.15157037037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45938.15157037037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45938.15157037037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45938.15157037037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45938.15157037037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45938.15157037037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45938.15157037037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45938.15157037037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45938.15157037037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45938.15157037037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45938.15157037037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45938.15157037037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45938.15157037037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45938.15157037037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45938.15157037037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45938.15157037037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45938.15157037037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45938.15157037037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45938.15157037037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45938.15157037037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45938.15157037037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45938.15157037037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45938.15157037037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45938.15157037037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45938.15157037037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45938.15157037037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45938.15157037037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45938.15157037037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45938.15157037037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45938.15157037037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45938.15157037037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45938.15157037037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45938.15157037037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45938.15157037037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45938.15157037037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45938.15157037037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45938.15157037037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45938.15157037037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45938.15157037037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45938.15157037037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45938.15157037037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45938.15157037037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45938.15157037037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45938.15157037037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45938.15157037037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45938.15157037037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45938.15157037037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45938.15157037037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45938.15157037037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45938.15157037037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45938.15157037037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45938.15157037037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sheetData>
  <dataValidations count="2">
    <dataValidation allowBlank="1" showInputMessage="1" showErrorMessage="1" sqref="E1" xr:uid="{4D935161-CDD3-4592-B877-3FB59C99E142}"/>
    <dataValidation type="list" allowBlank="1" showInputMessage="1" showErrorMessage="1" sqref="E3:E2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45938.15157037037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45938.15157037037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45938.15157037037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45938.15157037037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45938.15157037037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45938.15157037037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45938.15157037037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45938.15157037037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45938.15157037037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45938.15157037037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45938.15157037037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45938.15157037037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45938.15157037037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45938.15157037037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45938.15157037037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45938.15157037037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45938.15157037037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45938.15157037037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45938.15157037037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45938.15157037037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45938.15157037037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45938.15157037037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45938.15157037037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45938.15157037037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45938.15157037037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45938.15157037037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45938.15157037037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45938.15157037037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45938.15157037037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45938.15157037037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45938.15157037037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45938.15157037037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45938.15157037037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45938.15157037037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45938.15157037037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45938.15157037037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45938.15157037037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45938.15157037037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45938.15157037037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45938.15157037037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45938.15157037037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45938.15157037037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45938.15157037037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45938.15157037037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45938.15157037037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45938.15157037037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45938.15157037037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45938.15157037037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45938.15157037037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45938.15157037037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45938.15157037037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45938.15157037037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45938.15157037037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45938.15157037037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45938.15157037037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45938.15157037037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45938.15157037037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45938.15157037037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45938.15157037037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45938.15157037037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45938.15157037037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45938.15157037037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45938.15157037037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45938.15157037037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45938.15157037037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45938.15157037037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45938.15157037037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45938.15157037037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45938.15157037037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45938.15157037037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45938.15157037037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45938.15157037037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45938.15157037037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45938.15157037037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45938.15157037037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45938.15157037037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45938.15157037037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45938.15157037037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45938.15157037037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45938.15157037037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45938.15157037037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45938.15157037037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45938.15157037037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45938.15157037037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45938.15157037037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45938.15157037037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45938.15157037037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45938.15157037037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45938.15157037037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45938.15157037037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45938.15157037037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45938.15157037037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45938.15157037037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45938.15157037037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45938.15157037037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45938.15157037037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45938.15157037037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45938.15157037037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45938.15157037037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45938.15157037037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45938.15157037037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45938.15157037037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45938.15157037037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45938.15157037037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45938.15157037037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45938.15157037037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45938.15157037037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45938.15157037037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45938.15157037037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45938.15157037037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45938.15157037037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45938.15157037037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45938.15157037037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45938.15157037037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45938.15157037037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45938.15157037037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45938.15157037037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45938.15157037037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45938.15157037037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45938.15157037037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45938.15157037037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45938.15157037037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45938.15157037037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45938.15157037037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45938.15157037037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45938.15157037037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45938.15157037037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45938.15157037037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45938.15157037037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45938.15157037037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45938.15157037037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45938.15157037037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45938.15157037037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45938.15157037037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45938.15157037037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45938.15157037037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45938.15157037037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45938.15157037037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45938.15157037037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45938.15157037037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45938.15157037037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45938.15157037037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45938.15157037037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45938.15157037037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45938.15157037037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45938.15157037037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45938.15157037037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45938.15157037037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45938.15157037037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45938.15157037037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45938.15157037037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45938.15157037037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45938.15157037037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45938.15157037037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45938.15157037037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45938.15157037037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45938.15157037037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45938.15157037037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45938.15157037037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45938.15157037037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45938.15157037037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45938.15157037037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45938.15157037037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45938.15157037037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45938.15157037037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45938.15157037037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45938.15157037037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45938.15157037037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45938.15157037037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45938.15157037037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45938.15157037037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45938.15157037037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45938.15157037037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45938.15157037037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45938.15157037037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45938.15157037037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45938.15157037037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45938.15157037037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45938.15157037037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45938.15157037037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45938.15157037037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45938.15157037037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45938.15157037037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45938.15157037037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45938.15157037037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45938.15157037037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45938.15157037037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45938.15157037037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45938.15157037037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45938.15157037037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45938.15157037037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45938.15157037037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45938.15157037037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45938.15157037037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45938.15157037037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45938.15157037037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45938.15157037037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45938.15157037037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45938.15157037037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45938.15157037037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45938.15157037037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45938.15157037037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45938.15157037037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45938.15157037037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45938.15157037037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45938.15157037037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45938.15157037037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45938.15157037037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45938.15157037037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45938.15157037037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45938.15157037037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45938.15157037037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45938.15157037037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45938.15157037037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45938.15157037037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45938.15157037037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45938.15157037037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45938.15157037037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45938.15157037037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45938.15157037037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45938.15157037037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45938.15157037037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45938.15157037037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45938.15157037037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45938.15157037037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45938.15157037037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45938.15157037037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45938.15157037037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45938.15157037037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45938.15157037037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45938.15157037037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45938.15157037037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45938.15157037037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45938.15157037037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45938.15157037037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45938.15157037037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45938.15157037037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45938.15157037037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45938.15157037037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45938.15157037037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45938.15157037037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45938.15157037037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45938.15157037037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45938.15157037037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45938.15157037037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45938.15157037037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45938.15157037037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45938.15157037037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45938.15157037037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45938.15157037037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45938.15157037037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45938.15157037037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45938.15157037037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45938.15157037037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45938.15157037037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45938.15157037037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45938.15157037037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45938.15157037037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45938.15157037037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45938.15157037037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45938.15157037037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45938.15157037037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45938.15157037037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45938.15157037037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45938.15157037037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45938.15157037037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45938.15157037037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45938.15157037037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45938.15157037037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45938.15157037037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45938.15157037037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45938.15157037037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45938.15157037037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45938.15157037037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45938.15157037037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45938.15157037037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45938.15157037037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45938.15157037037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45938.15157037037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45938.15157037037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45938.15157037037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45938.15157037037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45938.15157037037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45938.15157037037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45938.15157037037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45938.15157037037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45938.15157037037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45938.15157037037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45938.15157037037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45938.15157037037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45938.15157037037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45938.15157037037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45938.15157037037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45938.15157037037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45938.15157037037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45938.15157037037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45938.15157037037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45938.15157037037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45938.15157037037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45938.15157037037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45938.15157037037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45938.15157037037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45938.15157037037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45938.15157037037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45938.15157037037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45938.15157037037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45938.15157037037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45938.15157037037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45938.15157037037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45938.15157037037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45938.15157037037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45938.15157037037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45938.15157037037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45938.15157037037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45938.15157037037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45938.15157037037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45938.15157037037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45938.15157037037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45938.15157037037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45938.15157037037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45938.15157037037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45938.15157037037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45938.15157037037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45938.15157037037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45938.15157037037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45938.15157037037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45938.15157037037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45938.15157037037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45938.15157037037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45938.15157037037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45938.15157037037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45938.15157037037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45938.15157037037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45938.15157037037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45938.15157037037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45938.15157037037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45938.15157037037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45938.15157037037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45938.15157037037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45938.15157037037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45938.15157037037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45938.15157037037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45938.15157037037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45938.15157037037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45938.15157037037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45938.15157037037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45938.15157037037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45938.15157037037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45938.15157037037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45938.15157037037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45938.15157037037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45938.15157037037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45938.15157037037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45938.15157037037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45938.15157037037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45938.15157037037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45938.15157037037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45938.15157037037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45938.15157037037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45938.15157037037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45938.15157037037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45938.15157037037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45938.15157037037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45938.15157037037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45938.15157037037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45938.15157037037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45938.15157037037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45938.15157037037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45938.15157037037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45938.15157037037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45938.15157037037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45938.15157037037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45938.15157037037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45938.15157037037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45938.15157037037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45938.15157037037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45938.15157037037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45938.15157037037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45938.15157037037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45938.15157037037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45938.15157037037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45938.15157037037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45938.15157037037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45938.15157037037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45938.15157037037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45938.15157037037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45938.15157037037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45938.15157037037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45938.15157037037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45938.15157037037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45938.15157037037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45938.15157037037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45938.15157037037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45938.15157037037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45938.15157037037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45938.15157037037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45938.15157037037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45938.15157037037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45938.15157037037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45938.15157037037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45938.15157037037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45938.15157037037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45938.15157037037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45938.15157037037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45938.15157037037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45938.15157037037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45938.15157037037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45938.15157037037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45938.15157037037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45938.15157037037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45938.15157037037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45938.15157037037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45938.15157037037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45938.15157037037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45938.15157037037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45938.15157037037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45938.15157037037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45938.15157037037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45938.15157037037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45938.15157037037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45938.15157037037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45938.15157037037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45938.15157037037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45938.15157037037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45938.15157037037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45938.15157037037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45938.15157037037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45938.15157037037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45938.15157037037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45938.15157037037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45938.15157037037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45938.15157037037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45938.15157037037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45938.15157037037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45938.15157037037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45938.15157037037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45938.15157037037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45938.15157037037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45938.15157037037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45938.15157037037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45938.15157037037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45938.15157037037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45938.15157037037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45938.15157037037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45938.15157037037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45938.15157037037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45938.15157037037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45938.15157037037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45938.15157037037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45938.15157037037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45938.15157037037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45938.15157037037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45938.15157037037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45938.15157037037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45938.15157037037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45938.15157037037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45938.15157037037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45938.15157037037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45938.15157037037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45938.15157037037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45938.15157037037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45938.15157037037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45938.15157037037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45938.15157037037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45938.15157037037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45938.15157037037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45938.15157037037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45938.15157037037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45938.15157037037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45938.15157037037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45938.15157037037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45938.15157037037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45938.15157037037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45938.15157037037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45938.15157037037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45938.15157037037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45938.15157037037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45938.15157037037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45938.15157037037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45938.15157037037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45938.15157037037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45938.15157037037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45938.15157037037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45938.15157037037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45938.15157037037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45938.15157037037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45938.15157037037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45938.15157037037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45938.15157037037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45938.15157037037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45938.15157037037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45938.15157037037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45938.15157037037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45938.15157037037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45938.15157037037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45938.15157037037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45938.15157037037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45938.15157037037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45938.15157037037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45938.15157037037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45938.15157037037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45938.15157037037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45938.15157037037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45938.15157037037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45938.15157037037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45938.15157037037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45938.15157037037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45938.15157037037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45938.15157037037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45938.15157037037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45938.15157037037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45938.15157037037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45938.15157037037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45938.15157037037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45938.15157037037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45938.15157037037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45938.15157037037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45938.15157037037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45938.15157037037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45938.15157037037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45938.15157037037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45938.15157037037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45938.15157037037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45938.15157037037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45938.15157037037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45938.15157037037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45938.15157037037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45938.15157037037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45938.15157037037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45938.15157037037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45938.15157037037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45938.15157037037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45938.15157037037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45938.15157037037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45938.15157037037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45938.15157037037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45938.15157037037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45938.15157037037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45938.15157037037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45938.15157037037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45938.15157037037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45938.15157037037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45938.15157037037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45938.15157037037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45938.15157037037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45938.15157037037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45938.15157037037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45938.15157037037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45938.15157037037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45938.15157037037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45938.15157037037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45938.15157037037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45938.15157037037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45938.15157037037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45938.15157037037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45938.15157037037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45938.15157037037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45938.15157037037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45938.15157037037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45938.15157037037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45938.15157037037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45938.15157037037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45938.15157037037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45938.15157037037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45938.15157037037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45938.15157037037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45938.15157037037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45938.15157037037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45938.15157037037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45938.15157037037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45938.15157037037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45938.15157037037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45938.15157037037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45938.15157037037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45938.15157037037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45938.15157037037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45938.15157037037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45938.15157037037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45938.15157037037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45938.15157037037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45938.15157037037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45938.15157037037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45938.15157037037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45938.15157037037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45938.15157037037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45938.15157037037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45938.15157037037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45938.15157037037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45938.15157037037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45938.15157037037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45938.15157037037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45938.15157037037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45938.15157037037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45938.15157037037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45938.15157037037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45938.15157037037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45938.15157037037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45938.15157037037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45938.15157037037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45938.15157037037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45938.15157037037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45938.15157037037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45938.15157037037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45938.15157037037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45938.15157037037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45938.15157037037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45938.15157037037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45938.15157037037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45938.15157037037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45938.15157037037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45938.15157037037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45938.15157037037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45938.15157037037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45938.15157037037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45938.15157037037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45938.15157037037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45938.15157037037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45938.15157037037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45938.15157037037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45938.15157037037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45938.15157037037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45938.15157037037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45938.15157037037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45938.15157037037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45938.15157037037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45938.15157037037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45938.15157037037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45938.15157037037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45938.15157037037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45938.15157037037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45938.15157037037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45938.15157037037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45938.15157037037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45938.15157037037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45938.15157037037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45938.15157037037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45938.15157037037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45938.15157037037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45938.15157037037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45938.15157037037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45938.15157037037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45938.15157037037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45938.15157037037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45938.15157037037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45938.15157037037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45938.15157037037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45938.15157037037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45938.15157037037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45938.15157037037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45938.15157037037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45938.15157037037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45938.15157037037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45938.15157037037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45938.15157037037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45938.15157037037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45938.15157037037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45938.15157037037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45938.15157037037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45938.15157037037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45938.15157037037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45938.15157037037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45938.15157037037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45938.15157037037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45938.15157037037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45938.15157037037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45938.15157037037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45938.15157037037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45938.15157037037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45938.15157037037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45938.15157037037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45938.15157037037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45938.15157037037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45938.15157037037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45938.15157037037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45938.15157037037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45938.15157037037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45938.15157037037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45938.15157037037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45938.15157037037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45938.15157037037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45938.15157037037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45938.15157037037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45938.15157037037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45938.15157037037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45938.15157037037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45938.15157037037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45938.15157037037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45938.15157037037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45938.15157037037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45938.15157037037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45938.15157037037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45938.15157037037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45938.15157037037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45938.15157037037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45938.15157037037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45938.15157037037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45938.15157037037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45938.15157037037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45938.15157037037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45938.15157037037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45938.15157037037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45938.15157037037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45938.15157037037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45938.15157037037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45938.15157037037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45938.15157037037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45938.15157037037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45938.15157037037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45938.15157037037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45938.15157037037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45938.15157037037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45938.15157037037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45938.15157037037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45938.15157037037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45938.15157037037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45938.15157037037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45938.15157037037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45938.15157037037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45938.15157037037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45938.15157037037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45938.15157037037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45938.15157037037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45938.15157037037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45938.15157037037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45938.15157037037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45938.15157037037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45938.15157037037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45938.15157037037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45938.15157037037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45938.15157037037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45938.15157037037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45938.15157037037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45938.15157037037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45938.15157037037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45938.15157037037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45938.15157037037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45938.15157037037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45938.15157037037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45938.15157037037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45938.15157037037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45938.15157037037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45938.15157037037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45938.15157037037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45938.15157037037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45938.15157037037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45938.15157037037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45938.15157037037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45938.15157037037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45938.15157037037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45938.15157037037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45938.15157037037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45938.15157037037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45938.15157037037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45938.15157037037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45938.15157037037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45938.15157037037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45938.15157037037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45938.15157037037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45938.15157037037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45938.15157037037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45938.15157037037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45938.15157037037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45938.15157037037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45938.15157037037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45938.15157037037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45938.15157037037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45938.15157037037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45938.15157037037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45938.15157037037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45938.15157037037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45938.15157037037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45938.15157037037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45938.15157037037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45938.15157037037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45938.15157037037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45938.15157037037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45938.15157037037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45938.15157037037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45938.15157037037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45938.15157037037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45938.15157037037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45938.15157037037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45938.15157037037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45938.15157037037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45938.15157037037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45938.15157037037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45938.15157037037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45938.15157037037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45938.15157037037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45938.15157037037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45938.15157037037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45938.15157037037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45938.15157037037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45938.15157037037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45938.15157037037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45938.15157037037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45938.15157037037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45938.15157037037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45938.15157037037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45938.15157037037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45938.15157037037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45938.15157037037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45938.15157037037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45938.15157037037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45938.15157037037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45938.15157037037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45938.15157037037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45938.15157037037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45938.15157037037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45938.15157037037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45938.15157037037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45938.15157037037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45938.15157037037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45938.15157037037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45938.15157037037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45938.15157037037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45938.15157037037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45938.15157037037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45938.15157037037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45938.15157037037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45938.15157037037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45938.15157037037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45938.15157037037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45938.15157037037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45938.15157037037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45938.15157037037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45938.15157037037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45938.15157037037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45938.15157037037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45938.15157037037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45938.15157037037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45938.15157037037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45938.15157037037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45938.15157037037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45938.15157037037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45938.15157037037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45938.15157037037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45938.15157037037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45938.15157037037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45938.15157037037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45938.15157037037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45938.15157037037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45938.15157037037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45938.15157037037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45938.15157037037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45938.15157037037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45938.15157037037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45938.15157037037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45938.15157037037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45938.15157037037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45938.15157037037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45938.15157037037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45938.15157037037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45938.15157037037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45938.15157037037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45938.15157037037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45938.15157037037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45938.15157037037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45938.15157037037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45938.15157037037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45938.15157037037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45938.15157037037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45938.15157037037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45938.15157037037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45938.15157037037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45938.15157037037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45938.15157037037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45938.15157037037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45938.15157037037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45938.15157037037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45938.15157037037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45938.15157037037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45938.15157037037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45938.15157037037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45938.15157037037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45938.15157037037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45938.15157037037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45938.15157037037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45938.15157037037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45938.15157037037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45938.15157037037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45938.15157037037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45938.15157037037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45938.15157037037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45938.15157037037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45938.15157037037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45938.15157037037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45938.15157037037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45938.15157037037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45938.15157037037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45938.15157037037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45938.15157037037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45938.15157037037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45938.15157037037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45938.15157037037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45938.15157037037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45938.15157037037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45938.15157037037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45938.15157037037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45938.15157037037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45938.15157037037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45938.15157037037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45938.15157037037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45938.15157037037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45938.15157037037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45938.15157037037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45938.15157037037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45938.15157037037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45938.15157037037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45938.15157037037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45938.15157037037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45938.15157037037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45938.15157037037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45938.15157037037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45938.15157037037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45938.15157037037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45938.15157037037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45938.15157037037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45938.15157037037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45938.15157037037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45938.15157037037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45938.15157037037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45938.15157037037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45938.15157037037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45938.15157037037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45938.15157037037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45938.15157037037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45938.15157037037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45938.15157037037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45938.15157037037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45938.15157037037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45938.15157037037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45938.15157037037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45938.15157037037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45938.15157037037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45938.15157037037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45938.15157037037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45938.15157037037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45938.15157037037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45938.15157037037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45938.15157037037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45938.15157037037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45938.15157037037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45938.15157037037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45938.15157037037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45938.15157037037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45938.15157037037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45938.15157037037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45938.15157037037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45938.15157037037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45938.15157037037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45938.15157037037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45938.15157037037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45938.15157037037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45938.15157037037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45938.15157037037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45938.15157037037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45938.15157037037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45938.15157037037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45938.15157037037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45938.15157037037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45938.15157037037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45938.15157037037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45938.15157037037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45938.15157037037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45938.15157037037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45938.15157037037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45938.15157037037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45938.15157037037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45938.15157037037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45938.15157037037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45938.15157037037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45938.15157037037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45938.15157037037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45938.15157037037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45938.15157037037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45938.15157037037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45938.15157037037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45938.15157037037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45938.15157037037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45938.15157037037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45938.15157037037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45938.15157037037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45938.15157037037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45938.15157037037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45938.15157037037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45938.15157037037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45938.15157037037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45938.15157037037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45938.15157037037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45938.15157037037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45938.15157037037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45938.15157037037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45938.15157037037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45938.15157037037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45938.15157037037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45938.15157037037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45938.15157037037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45938.15157037037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45938.15157037037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45938.15157037037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45938.15157037037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45938.15157037037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45938.15157037037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45938.15157037037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45938.15157037037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45938.15157037037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45938.15157037037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45938.15157037037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45938.15157037037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45938.15157037037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45938.15157037037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45938.15157037037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45938.15157037037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45938.15157037037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45938.15157037037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45938.15157037037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45938.15157037037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45938.15157037037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45938.15157037037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45938.15157037037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45938.15157037037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45938.15157037037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45938.15157037037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45938.15157037037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45938.15157037037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45938.15157037037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45938.15157037037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45938.15157037037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45938.15157037037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45938.15157037037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45938.15157037037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45938.15157037037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45938.15157037037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45938.15157037037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45938.15157037037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45938.15157037037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45938.15157037037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45938.15157037037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45938.15157037037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45938.15157037037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45938.15157037037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45938.15157037037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45938.15157037037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45938.15157037037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45938.15157037037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45938.15157037037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45938.15157037037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45938.15157037037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45938.15157037037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45938.15157037037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45938.15157037037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45938.15157037037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45938.15157037037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45938.15157037037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45938.15157037037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45938.15157037037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45938.15157037037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45938.15157037037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45938.15157037037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45938.15157037037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45938.15157037037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45938.15157037037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45938.15157037037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45938.15157037037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45938.15157037037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45938.15157037037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45938.15157037037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45938.15157037037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45938.15157037037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45938.15157037037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45938.15157037037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45938.15157037037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45938.15157037037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45938.15157037037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45938.15157037037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45938.15157037037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45938.15157037037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45938.15157037037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45938.15157037037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45938.15157037037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45938.15157037037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45938.15157037037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45938.15157037037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45938.15157037037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45938.15157037037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45938.15157037037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45938.15157037037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45938.15157037037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45938.15157037037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45938.15157037037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45938.15157037037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45938.15157037037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45938.15157037037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45938.15157037037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45938.15157037037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45938.15157037037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45938.15157037037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45938.15157037037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45938.15157037037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45938.15157037037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45938.15157037037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45938.15157037037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45938.15157037037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45938.15157037037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45938.15157037037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45938.15157037037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45938.15157037037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45938.15157037037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45938.15157037037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45938.15157037037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45938.15157037037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45938.15157037037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45938.15157037037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45938.15157037037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45938.15157037037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45938.15157037037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45938.15157037037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45938.15157037037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45938.15157037037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45938.15157037037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45938.15157037037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45938.15157037037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45938.15157037037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45938.15157037037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45938.15157037037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45938.15157037037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45938.15157037037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45938.15157037037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45938.15157037037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45938.15157037037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45938.15157037037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45938.15157037037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45938.15157037037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45938.15157037037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45938.15157037037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45938.15157037037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45938.15157037037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45938.15157037037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45938.15157037037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45938.15157037037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45938.15157037037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45938.15157037037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45938.15157037037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45938.15157037037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45938.15157037037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45938.15157037037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45938.15157037037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45938.15157037037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45938.15157037037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45938.15157037037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45938.15157037037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45938.15157037037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45938.15157037037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45938.15157037037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45938.15157037037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45938.15157037037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45938.15157037037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45938.15157037037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45938.15157037037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45938.15157037037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45938.15157037037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45938.15157037037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45938.15157037037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45938.15157037037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45938.15157037037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45938.15157037037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45938.15157037037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45938.15157037037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45938.15157037037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45938.15157037037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45938.15157037037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45938.15157037037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45938.15157037037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45938.15157037037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45938.15157037037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45938.15157037037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45938.15157037037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45938.15157037037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45938.15157037037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45938.15157037037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45938.15157037037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45938.15157037037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45938.15157037037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45938.15157037037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45938.15157037037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45938.15157037037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45938.15157037037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45938.15157037037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45938.15157037037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45938.15157037037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45938.15157037037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45938.15157037037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45938.15157037037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45938.15157037037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45938.15157037037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45938.15157037037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45938.15157037037</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234.67085277777369</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0.47314444444054971</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0.25596851851878455</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45938.15157037037</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45938.15157037037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45938.15157037037</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45938.15157037037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45938.15157037037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45938.15157037037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45938.15157037037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45938.15157037037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45938.15157037037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45938.15157037037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45938.15157037037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45938.15157037037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45938.15157037037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45938.15157037037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45938.15157037037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45938.15157037037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45938.15157037037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45938.15157037037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45938.15157037037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45938.15157037037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45938.15157037037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45938.15157037037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45938.15157037037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45938.15157037037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45938.15157037037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45938.15157037037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45938.15157037037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45938.15157037037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45938.15157037037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45938.15157037037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45938.15157037037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45938.15157037037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45938.15157037037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45938.15157037037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45938.15157037037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45938.15157037037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45938.15157037037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45938.15157037037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45938.15157037037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45938.15157037037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45938.15157037037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45938.15157037037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45938.15157037037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45938.15157037037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45938.15157037037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45938.15157037037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45938.15157037037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45938.15157037037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45938.15157037037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45938.15157037037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45938.15157037037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45938.15157037037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45938.15157037037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45938.15157037037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45938.15157037037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45938.15157037037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45938.15157037037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45938.15157037037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45938.15157037037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45938.15157037037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45938.15157037037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45938.15157037037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45938.15157037037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45938.15157037037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45938.15157037037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45938.15157037037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45938.15157037037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45938.15157037037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45938.15157037037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45938.15157037037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45938.15157037037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45938.15157037037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45938.15157037037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45938.15157037037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45938.15157037037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45938.15157037037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45938.15157037037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45938.15157037037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45938.15157037037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45938.15157037037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45938.15157037037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45938.15157037037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45938.15157037037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45938.15157037037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45938.15157037037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45938.15157037037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45938.15157037037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45938.15157037037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45938.15157037037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45938.15157037037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45938.15157037037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45938.15157037037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45938.15157037037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45938.15157037037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45938.15157037037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45938.15157037037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45938.15157037037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45938.15157037037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45938.15157037037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45938.15157037037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45938.15157037037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45938.15157037037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45938.15157037037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45938.15157037037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45938.15157037037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45938.15157037037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45938.15157037037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45938.15157037037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45938.15157037037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45938.15157037037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45938.15157037037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45938.15157037037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45938.15157037037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45938.15157037037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45938.15157037037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45938.15157037037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45938.15157037037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45938.15157037037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45938.15157037037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45938.15157037037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45938.15157037037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45938.15157037037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45938.15157037037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45938.15157037037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45938.15157037037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45938.15157037037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45938.15157037037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45938.15157037037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45938.15157037037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45938.15157037037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45938.15157037037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45938.15157037037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45938.15157037037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45938.15157037037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45938.15157037037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45938.15157037037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45938.15157037037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45938.15157037037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45938.15157037037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45938.15157037037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45938.15157037037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45938.15157037037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45938.15157037037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45938.15157037037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45938.15157037037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45938.15157037037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45938.15157037037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45938.15157037037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45938.15157037037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45938.15157037037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45938.15157037037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45938.15157037037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45938.15157037037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45938.15157037037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45938.15157037037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45938.15157037037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45938.15157037037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45938.15157037037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45938.15157037037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45938.15157037037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45938.15157037037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45938.15157037037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45938.15157037037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45938.15157037037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45938.15157037037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45938.15157037037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45938.15157037037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45938.15157037037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45938.15157037037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45938.15157037037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45938.15157037037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45938.15157037037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45938.15157037037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45938.15157037037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45938.15157037037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45938.15157037037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45938.15157037037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45938.15157037037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45938.15157037037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45938.15157037037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45938.15157037037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45938.15157037037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45938.15157037037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45938.15157037037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45938.15157037037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45938.15157037037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45938.15157037037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45938.15157037037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45938.15157037037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45938.15157037037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45938.15157037037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45938.15157037037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45938.15157037037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45938.15157037037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45938.15157037037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45938.15157037037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45938.15157037037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45938.15157037037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45938.15157037037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45938.15157037037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45938.15157037037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45938.15157037037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45938.15157037037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45938.15157037037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45938.15157037037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45938.15157037037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45938.15157037037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45938.15157037037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45938.15157037037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45938.15157037037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45938.15157037037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45938.15157037037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45938.15157037037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45938.15157037037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45938.15157037037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45938.15157037037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45938.15157037037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45938.15157037037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45938.15157037037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45938.15157037037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45938.15157037037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45938.15157037037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45938.15157037037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45938.15157037037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45938.15157037037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45938.15157037037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45938.15157037037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45938.15157037037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45938.15157037037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45938.15157037037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45938.15157037037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45938.15157037037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45938.15157037037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45938.15157037037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45938.15157037037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45938.15157037037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45938.15157037037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45938.15157037037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45938.15157037037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45938.15157037037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45938.15157037037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45938.15157037037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45938.15157037037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45938.15157037037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45938.15157037037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45938.15157037037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45938.15157037037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45938.15157037037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45938.15157037037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45938.15157037037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45938.15157037037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45938.15157037037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45938.15157037037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45938.15157037037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45938.15157037037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45938.15157037037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45938.15157037037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45938.15157037037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45938.15157037037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45938.15157037037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45938.15157037037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45938.15157037037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45938.15157037037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45938.15157037037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45938.15157037037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45938.15157037037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45938.15157037037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45938.15157037037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45938.15157037037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45938.15157037037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45938.15157037037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45938.15157037037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45938.15157037037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45938.15157037037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45938.15157037037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45938.15157037037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45938.15157037037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45938.15157037037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45938.15157037037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45938.15157037037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45938.15157037037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45938.15157037037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45938.15157037037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45938.15157037037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45938.15157037037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45938.15157037037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45938.15157037037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45938.15157037037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45938.15157037037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45938.15157037037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45938.15157037037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45938.15157037037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45938.15157037037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45938.15157037037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45938.15157037037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45938.15157037037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45938.15157037037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45938.15157037037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45938.15157037037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45938.15157037037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45938.15157037037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45938.15157037037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45938.15157037037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45938.15157037037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45938.15157037037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45938.15157037037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45938.15157037037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45938.15157037037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45938.15157037037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45938.15157037037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45938.15157037037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45938.15157037037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45938.15157037037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45938.15157037037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45938.15157037037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45938.15157037037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45938.15157037037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45938.15157037037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45938.15157037037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45938.15157037037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45938.15157037037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45938.15157037037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45938.15157037037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45938.15157037037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45938.15157037037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45938.15157037037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45938.15157037037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45938.15157037037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45938.15157037037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45938.15157037037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45938.15157037037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45938.15157037037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45938.15157037037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45938.15157037037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45938.15157037037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45938.15157037037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45938.15157037037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45938.15157037037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45938.15157037037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45938.15157037037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45938.15157037037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45938.15157037037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45938.15157037037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45938.15157037037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45938.15157037037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45938.15157037037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45938.15157037037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45938.15157037037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45938.15157037037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45938.15157037037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45938.15157037037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45938.15157037037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45938.15157037037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45938.15157037037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45938.15157037037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45938.15157037037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45938.15157037037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45938.15157037037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45938.15157037037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45938.15157037037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45938.15157037037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45938.15157037037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45938.15157037037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45938.15157037037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45938.15157037037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45938.15157037037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45938.15157037037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45938.15157037037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45938.15157037037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45938.15157037037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45938.15157037037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45938.15157037037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45938.15157037037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45938.15157037037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45938.15157037037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45938.15157037037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45938.15157037037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45938.15157037037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45938.15157037037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45938.15157037037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45938.15157037037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45938.15157037037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45938.15157037037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45938.15157037037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45938.15157037037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45938.15157037037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45938.15157037037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45938.15157037037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45938.15157037037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45938.15157037037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45938.15157037037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45938.15157037037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45938.15157037037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45938.15157037037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45938.15157037037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45938.15157037037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45938.15157037037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45938.15157037037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45938.15157037037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45938.15157037037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45938.15157037037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45938.15157037037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45938.15157037037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45938.15157037037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45938.15157037037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45938.15157037037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45938.15157037037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45938.15157037037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45938.15157037037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45938.15157037037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45938.15157037037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45938.15157037037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45938.15157037037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45938.15157037037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45938.15157037037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45938.15157037037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45938.15157037037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45938.15157037037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45938.15157037037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45938.15157037037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45938.15157037037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45938.15157037037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45938.15157037037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45938.15157037037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45938.15157037037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45938.15157037037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45938.15157037037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45938.15157037037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45938.15157037037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45938.15157037037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45938.15157037037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45938.15157037037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45938.15157037037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45938.15157037037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45938.15157037037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45938.15157037037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45938.15157037037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45938.15157037037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45938.15157037037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45938.15157037037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45938.15157037037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45938.15157037037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45938.15157037037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45938.15157037037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45938.15157037037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45938.15157037037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45938.15157037037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45938.15157037037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45938.15157037037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45938.15157037037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45938.15157037037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45938.15157037037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45938.15157037037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45938.15157037037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45938.15157037037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45938.15157037037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45938.15157037037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45938.15157037037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45938.15157037037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45938.15157037037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45938.15157037037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45938.15157037037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45938.15157037037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45938.15157037037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45938.15157037037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45938.15157037037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45938.15157037037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45938.15157037037</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45938.15157037037</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46.319510185181571</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11.962693055553245</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0.3028550925955642</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0.16448703703645151</v>
      </c>
      <c r="H5" s="38">
        <v>45937.842569444445</v>
      </c>
      <c r="I5" s="37" t="str">
        <f>IFERROR(VLOOKUP(D5,DB!A:F,6,0),"")</f>
        <v>Generator-DG</v>
      </c>
      <c r="J5" s="37" t="str">
        <f>IFERROR(VLOOKUP(D5,DB!A:G,7,0),"")</f>
        <v>Good</v>
      </c>
      <c r="K5" s="37" t="s">
        <v>39073</v>
      </c>
      <c r="L5" s="37" t="str">
        <f>IFERROR(VLOOKUP(D5,DB!A:I,9,0),"")</f>
        <v>Latis</v>
      </c>
      <c r="M5" s="128"/>
    </row>
    <row r="6" spans="1:13" ht="15">
      <c r="A6" s="37" t="s">
        <v>39074</v>
      </c>
      <c r="B6" s="37" t="str">
        <f>IFERROR(VLOOKUP(D6,DB!A:K,11,0),"")</f>
        <v>R5</v>
      </c>
      <c r="C6" s="37">
        <v>1</v>
      </c>
      <c r="D6" s="37" t="s">
        <v>34244</v>
      </c>
      <c r="E6" s="37" t="s">
        <v>38964</v>
      </c>
      <c r="F6" s="38">
        <v>45938.121053240742</v>
      </c>
      <c r="G6" s="39">
        <f ca="1">IFERROR(NOW()-F6,"-")</f>
        <v>3.0517129627696704E-2</v>
      </c>
      <c r="H6" s="38">
        <v>45938.115127314813</v>
      </c>
      <c r="I6" s="37" t="str">
        <f>IFERROR(VLOOKUP(D6,DB!A:F,6,0),"")</f>
        <v>Generator-SG</v>
      </c>
      <c r="J6" s="37" t="str">
        <f>IFERROR(VLOOKUP(D6,DB!A:G,7,0),"")</f>
        <v>Vandalized</v>
      </c>
      <c r="K6" s="37" t="s">
        <v>39075</v>
      </c>
      <c r="L6" s="37" t="str">
        <f>IFERROR(VLOOKUP(D6,DB!A:I,9,0),"")</f>
        <v>Latis</v>
      </c>
      <c r="M6" s="128"/>
    </row>
    <row r="7" spans="1:13" ht="30.75">
      <c r="A7" s="37" t="s">
        <v>39076</v>
      </c>
      <c r="B7" s="37" t="str">
        <f>IFERROR(VLOOKUP(D7,DB!A:K,11,0),"")</f>
        <v>R5</v>
      </c>
      <c r="C7" s="37">
        <v>1</v>
      </c>
      <c r="D7" s="37" t="s">
        <v>29760</v>
      </c>
      <c r="E7" s="37" t="s">
        <v>38964</v>
      </c>
      <c r="F7" s="38">
        <v>45938.14398148148</v>
      </c>
      <c r="G7" s="39">
        <f ca="1">IFERROR(NOW()-F7,"-")</f>
        <v>7.5888888895860873E-3</v>
      </c>
      <c r="H7" s="38">
        <v>45937.893564814818</v>
      </c>
      <c r="I7" s="37" t="str">
        <f>IFERROR(VLOOKUP(D7,DB!A:F,6,0),"")</f>
        <v>SCECO</v>
      </c>
      <c r="J7" s="37" t="str">
        <f>IFERROR(VLOOKUP(D7,DB!A:G,7,0),"")</f>
        <v>Dead</v>
      </c>
      <c r="K7" s="37" t="s">
        <v>39077</v>
      </c>
      <c r="L7" s="37" t="str">
        <f>IFERROR(VLOOKUP(D7,DB!A:I,9,0),"")</f>
        <v>Latis</v>
      </c>
      <c r="M7" s="128"/>
    </row>
    <row r="8" spans="1:13" ht="15">
      <c r="A8" s="37"/>
      <c r="B8" s="37" t="str">
        <f>IFERROR(VLOOKUP(D8,DB!A:K,11,0),"")</f>
        <v/>
      </c>
      <c r="C8" s="37"/>
      <c r="D8" s="37"/>
      <c r="E8" s="37"/>
      <c r="F8" s="38"/>
      <c r="G8" s="39">
        <f ca="1">IFERROR(NOW()-F8,"-")</f>
        <v>45938.15157037037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45938.15157037037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45938.15157037037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45938.15157037037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45938.15157037037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45938.15157037037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45938.15157037037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45938.15157037037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45938.15157037037</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45938.15157037037</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45938.15157037037</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45938.15157037037</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45938.15157037037</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45938.15157037037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45938.15157037037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45938.15157037037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45938.15157037037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45938.15157037037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45938.15157037037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45938.15157037037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45938.15157037037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45938.15157037037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45938.15157037037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45938.15157037037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45938.15157037037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45938.15157037037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45938.15157037037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45938.15157037037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45938.15157037037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45938.15157037037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45938.15157037037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45938.15157037037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45938.15157037037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45938.15157037037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45938.15157037037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45938.15157037037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45938.15157037037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45938.15157037037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45938.15157037037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45938.15157037037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45938.15157037037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45938.15157037037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45938.15157037037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45938.15157037037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45938.15157037037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45938.15157037037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45938.15157037037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45938.15157037037</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45938.15157037037</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45938.15157037037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45938.15157037037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45938.15157037037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45938.15157037037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45938.15157037037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45938.15157037037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45938.15157037037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45938.15157037037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45938.15157037037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45938.15157037037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45938.15157037037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45938.15157037037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45938.15157037037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45938.15157037037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45938.15157037037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45938.15157037037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45938.15157037037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45938.15157037037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45938.15157037037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45938.15157037037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45938.15157037037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45938.15157037037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45938.15157037037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45938.15157037037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45938.15157037037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45938.15157037037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45938.15157037037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45938.15157037037</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45938.15157037037</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45938.15157037037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45938.15157037037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45938.15157037037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45938.15157037037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45938.15157037037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45938.15157037037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45938.15157037037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45938.15157037037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45938.15157037037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45938.15157037037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45938.15157037037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45938.15157037037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45938.15157037037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45938.15157037037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45938.15157037037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45938.15157037037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45938.15157037037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45938.15157037037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45938.15157037037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45938.15157037037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45938.15157037037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45938.15157037037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45938.15157037037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45938.15157037037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45938.15157037037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45938.15157037037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45938.15157037037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45938.15157037037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45938.15157037037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45938.15157037037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45938.15157037037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45938.15157037037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45938.15157037037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45938.15157037037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45938.15157037037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45938.15157037037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45938.15157037037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45938.15157037037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45938.15157037037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45938.15157037037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45938.15157037037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45938.15157037037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45938.15157037037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45938.15157037037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45938.15157037037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45938.15157037037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45938.15157037037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45938.15157037037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45938.15157037037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45938.15157037037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45938.15157037037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45938.15157037037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45938.15157037037</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45938.15157037037</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39078</v>
      </c>
      <c r="B2" s="112" t="s">
        <v>5398</v>
      </c>
      <c r="C2" s="129">
        <v>1</v>
      </c>
      <c r="D2" s="112" t="s">
        <v>34463</v>
      </c>
      <c r="E2" s="129" t="s">
        <v>39079</v>
      </c>
      <c r="F2" s="130">
        <v>45926.772847222222</v>
      </c>
      <c r="G2" s="81">
        <f ca="1">IFERROR(NOW()-F2,"-")</f>
        <v>11.378723148147401</v>
      </c>
      <c r="H2" s="131">
        <v>45927.449074074102</v>
      </c>
      <c r="I2" s="112" t="str">
        <f>IFERROR(VLOOKUP(D2,DB!A:F,6,0),"")</f>
        <v>SCECO</v>
      </c>
      <c r="J2" s="112" t="str">
        <f>IFERROR(VLOOKUP(D2,DB!A:G,7,0),"")</f>
        <v>Weak</v>
      </c>
      <c r="K2" s="129" t="s">
        <v>39080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45938.15157037037</v>
      </c>
      <c r="H3" s="131">
        <v>45927.987534722219</v>
      </c>
      <c r="I3" s="112" t="str">
        <f>IFERROR(VLOOKUP(D3,DB!A:F,6,0),"")</f>
        <v>SCECO</v>
      </c>
      <c r="J3" s="112" t="str">
        <f>IFERROR(VLOOKUP(D3,DB!A:G,7,0),"")</f>
        <v>Vandalized</v>
      </c>
      <c r="K3" s="129" t="s">
        <v>39081</v>
      </c>
      <c r="L3" s="118" t="str">
        <f>IFERROR(VLOOKUP(D3,DB!A:I,9,0),"")</f>
        <v>Latis</v>
      </c>
    </row>
    <row r="4" spans="1:16383" ht="31.5" customHeight="1">
      <c r="A4" s="129" t="s">
        <v>39082</v>
      </c>
      <c r="B4" s="112" t="s">
        <v>5398</v>
      </c>
      <c r="C4" s="129">
        <v>1</v>
      </c>
      <c r="D4" s="112" t="s">
        <v>32861</v>
      </c>
      <c r="E4" s="129" t="s">
        <v>39079</v>
      </c>
      <c r="F4" s="130">
        <v>45933.880972222221</v>
      </c>
      <c r="G4" s="81">
        <f ca="1">IFERROR(NOW()-F4,"-")</f>
        <v>4.2705981481485651</v>
      </c>
      <c r="H4" s="131">
        <v>45929.455266203702</v>
      </c>
      <c r="I4" s="112" t="str">
        <f>IFERROR(VLOOKUP(D4,DB!A:F,6,0),"")</f>
        <v>SCECO</v>
      </c>
      <c r="J4" s="112" t="str">
        <f>IFERROR(VLOOKUP(D4,DB!A:G,7,0),"")</f>
        <v>In progress</v>
      </c>
      <c r="K4" s="129" t="s">
        <v>39080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39083</v>
      </c>
      <c r="B5" s="112" t="s">
        <v>5398</v>
      </c>
      <c r="C5" s="129">
        <v>1</v>
      </c>
      <c r="D5" s="112" t="s">
        <v>33408</v>
      </c>
      <c r="E5" s="129" t="s">
        <v>38964</v>
      </c>
      <c r="F5" s="130">
        <v>45934.942245370374</v>
      </c>
      <c r="G5" s="81">
        <f ca="1">IFERROR(NOW()-F5,"-")</f>
        <v>3.2093249999961699</v>
      </c>
      <c r="H5" s="131">
        <v>45934.470231481479</v>
      </c>
      <c r="I5" s="112" t="str">
        <f>IFERROR(VLOOKUP(D5,DB!A:F,6,0),"")</f>
        <v>SCECO</v>
      </c>
      <c r="J5" s="112" t="str">
        <f>IFERROR(VLOOKUP(D5,DB!A:G,7,0),"")</f>
        <v>Dead</v>
      </c>
      <c r="K5" s="129" t="s">
        <v>39080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39084</v>
      </c>
      <c r="B6" s="112" t="str">
        <f>IFERROR(VLOOKUP(D6,DB!A:K,11,0),"")</f>
        <v>R6</v>
      </c>
      <c r="C6" s="114">
        <v>1</v>
      </c>
      <c r="D6" s="112" t="s">
        <v>33684</v>
      </c>
      <c r="E6" s="129" t="s">
        <v>39079</v>
      </c>
      <c r="F6" s="116">
        <v>45937.809027777781</v>
      </c>
      <c r="G6" s="81">
        <f ca="1">IFERROR(NOW()-F6,"-")</f>
        <v>0.34254259258887032</v>
      </c>
      <c r="H6" s="116">
        <v>45937.667847222219</v>
      </c>
      <c r="I6" s="112" t="str">
        <f>IFERROR(VLOOKUP(D6,DB!A:F,6,0),"")</f>
        <v>SCECO</v>
      </c>
      <c r="J6" s="112" t="str">
        <f>IFERROR(VLOOKUP(D6,DB!A:G,7,0),"")</f>
        <v>Weak</v>
      </c>
      <c r="K6" s="117" t="s">
        <v>39085</v>
      </c>
      <c r="L6" s="118" t="str">
        <f>IFERROR(VLOOKUP(D6,DB!A:I,9,0),"")</f>
        <v>Latis</v>
      </c>
    </row>
    <row r="7" spans="1:16383" ht="31.5" customHeight="1">
      <c r="A7" s="113"/>
      <c r="B7" s="112" t="str">
        <f>IFERROR(VLOOKUP(D7,DB!A:K,11,0),"")</f>
        <v/>
      </c>
      <c r="C7" s="114"/>
      <c r="D7" s="112"/>
      <c r="E7" s="115"/>
      <c r="F7" s="116"/>
      <c r="G7" s="81">
        <f ca="1">IFERROR(NOW()-F7,"-")</f>
        <v>45938.15157037037</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45938.15157037037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45938.15157037037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45938.15157037037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45938.15157037037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45938.15157037037</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45938.15157037037</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45938.15157037037</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45938.15157037037</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45938.15157037037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45938.15157037037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45938.15157037037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45938.15157037037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45938.15157037037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45938.15157037037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45938.15157037037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45938.15157037037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45938.15157037037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45938.15157037037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45938.15157037037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45938.15157037037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45938.15157037037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45938.15157037037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45938.15157037037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45938.15157037037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45938.15157037037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45938.15157037037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45938.15157037037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45938.15157037037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45938.15157037037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45938.15157037037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45938.15157037037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45938.15157037037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45938.15157037037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45938.15157037037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45938.15157037037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45938.15157037037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45938.15157037037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45938.15157037037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45938.15157037037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45938.15157037037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45938.15157037037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45938.15157037037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45938.15157037037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45938.15157037037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45938.15157037037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45938.15157037037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45938.15157037037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45938.15157037037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45938.15157037037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45938.15157037037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45938.15157037037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45938.15157037037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45938.15157037037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45938.15157037037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45938.15157037037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45938.15157037037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45938.15157037037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45938.15157037037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45938.15157037037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45938.15157037037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45938.15157037037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45938.15157037037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45938.15157037037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45938.15157037037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45938.15157037037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45938.15157037037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45938.15157037037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45938.15157037037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45938.15157037037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45938.15157037037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45938.15157037037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45938.15157037037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45938.15157037037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45938.15157037037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45938.15157037037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45938.15157037037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45938.15157037037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45938.15157037037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45938.15157037037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45938.15157037037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45938.15157037037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45938.15157037037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45938.15157037037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45938.15157037037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45938.15157037037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45938.15157037037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45938.15157037037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45938.15157037037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45938.15157037037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45938.15157037037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45938.15157037037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45938.15157037037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45938.15157037037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45938.15157037037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45938.15157037037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45938.15157037037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45938.15157037037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45938.15157037037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45938.15157037037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45938.15157037037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45938.15157037037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45938.15157037037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45938.15157037037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45938.15157037037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45938.15157037037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45938.15157037037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45938.15157037037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45938.15157037037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45938.15157037037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45938.15157037037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45938.15157037037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45938.15157037037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45938.15157037037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45938.15157037037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45938.15157037037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45938.15157037037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45938.15157037037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45938.15157037037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45938.15157037037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45938.15157037037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45938.15157037037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45938.15157037037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45938.15157037037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45938.15157037037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45938.15157037037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45938.15157037037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45938.15157037037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45938.15157037037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45938.15157037037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45938.15157037037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45938.15157037037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45938.15157037037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45938.15157037037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45938.15157037037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45938.15157037037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45938.15157037037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45938.15157037037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45938.15157037037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45938.15157037037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45938.15157037037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45938.15157037037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45938.15157037037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45938.15157037037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45938.15157037037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45938.15157037037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45938.15157037037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45938.15157037037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45938.15157037037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45938.15157037037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45938.15157037037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45938.15157037037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45938.15157037037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45938.15157037037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45938.15157037037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45938.15157037037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45938.15157037037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45938.15157037037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45938.15157037037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45938.15157037037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45938.15157037037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45938.15157037037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45938.15157037037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45938.15157037037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45938.15157037037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45938.15157037037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45938.15157037037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45938.15157037037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45938.15157037037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45938.15157037037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45938.15157037037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45938.15157037037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45938.15157037037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45938.15157037037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45938.15157037037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45938.15157037037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45938.15157037037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45938.15157037037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45938.15157037037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45938.15157037037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45938.15157037037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45938.15157037037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45938.15157037037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45938.15157037037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45938.15157037037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45938.15157037037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45938.15157037037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45938.15157037037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45938.15157037037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45938.15157037037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45938.15157037037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45938.15157037037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45938.15157037037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45938.15157037037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45938.15157037037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45938.15157037037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45938.15157037037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45938.15157037037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45938.15157037037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45938.15157037037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45938.15157037037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45938.15157037037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45938.15157037037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45938.15157037037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45938.15157037037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45938.15157037037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45938.15157037037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45938.15157037037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45938.15157037037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45938.15157037037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45938.15157037037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45938.15157037037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45938.15157037037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45938.15157037037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45938.15157037037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45938.15157037037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45938.15157037037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45938.15157037037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45938.15157037037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45938.15157037037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45938.15157037037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45938.15157037037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45938.15157037037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45938.15157037037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45938.15157037037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45938.15157037037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45938.15157037037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45938.15157037037</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2025-10-08T00:40:16Z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