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40" documentId="13_ncr:1_{F6CB121F-512D-4AA6-A0C1-0FB36C537598}" xr6:coauthVersionLast="47" xr6:coauthVersionMax="47" xr10:uidLastSave="{C99D5B35-ABD5-43C8-BEFC-F34333832C30}"/>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G5" i="6"/>
  <c r="G6" i="6"/>
  <c r="G2" i="6"/>
  <c r="G3" i="6"/>
  <c r="G4" i="6"/>
  <c r="L4" i="4"/>
  <c r="J4" i="4"/>
  <c r="I4" i="4"/>
  <c r="G4" i="4"/>
  <c r="B4"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<sst xmlns="http://schemas.openxmlformats.org/spreadsheetml/2006/main" count="178603" uniqueCount="39086">
  <si>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</si>
  <si>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</si>
  <si>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</si>
  <si>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</si>
  <si>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</si>
  <si>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</si>
  <si>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</si>
  <si>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</si>
  <si>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</si>
  <si>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</si>
  <si>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</si>
  <si>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</si>
  <si>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</si>
  <si>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</si>
  <si>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</si>
  <si>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</si>
  <si>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</si>
  <si>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</si>
  <si>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</si>
  <si>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</si>
  <si>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</si>
  <si>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</si>
  <si>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</si>
  <si>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</si>
  <si>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</si>
  <si>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</si>
  <si>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</si>
  <si>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</si>
  <si>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</si>
  <si>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</si>
  <si>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</si>
  <si>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</si>
  <si>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</si>
  <si>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</si>
  <si>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</si>
  <si>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</si>
  <si>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</si>
  <si>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</si>
  <si>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</si>
  <si>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</si>
  <si>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</si>
  <si>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</si>
  <si>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</si>
  <si>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</si>
  <si>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</si>
  <si>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</si>
  <si>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</si>
  <si>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</si>
  <si>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</si>
  <si>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</si>
  <si>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</si>
  <si>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</si>
  <si>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</si>
  <si>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</si>
  <si>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</si>
  <si>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</si>
  <si>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</si>
  <si>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</si>
  <si>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</si>
  <si>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</si>
  <si>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</si>
  <si>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</si>
  <si>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</si>
  <si>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</si>
  <si>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</si>
  <si>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</si>
  <si>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</si>
  <si>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</si>
  <si>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</si>
  <si>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</si>
  <si>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</si>
  <si>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</si>
  <si>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</si>
  <si>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</si>
  <si>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</si>
  <si>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</si>
  <si>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</si>
  <si>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</si>
  <si>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</si>
  <si>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</si>
  <si>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</si>
  <si>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</si>
  <si>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</si>
  <si>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</si>
  <si>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</si>
  <si>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</si>
  <si>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</si>
  <si>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</si>
  <si>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</si>
  <si>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</si>
  <si>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</si>
  <si>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</si>
  <si>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</si>
  <si>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</si>
  <si>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</si>
  <si>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</si>
  <si>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</si>
  <si>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</si>
  <si>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</si>
  <si>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</si>
  <si>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</si>
  <si>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</si>
  <si>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</si>
  <si>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</si>
  <si>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</si>
  <si>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</si>
  <si>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</si>
  <si>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</si>
  <si>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</si>
  <si>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</si>
  <si>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</si>
  <si>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</si>
  <si>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</si>
  <si>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</si>
  <si>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</si>
  <si>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</si>
  <si>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</si>
  <si>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</si>
  <si>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</si>
  <si>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</si>
  <si>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</si>
  <si>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</si>
  <si>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</si>
  <si>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</si>
  <si>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</si>
  <si>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</si>
  <si>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</si>
  <si>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</si>
  <si>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</si>
  <si>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</si>
  <si>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</si>
  <si>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</si>
  <si>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</si>
  <si>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</si>
  <si>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</si>
  <si>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</si>
  <si>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</si>
  <si>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</si>
  <si>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</si>
  <si>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</si>
  <si>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</si>
  <si>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</si>
  <si>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</si>
  <si>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</si>
  <si>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</si>
  <si>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</si>
  <si>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</si>
  <si>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</si>
  <si>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</si>
  <si>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</si>
  <si>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</si>
  <si>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</si>
  <si>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</si>
  <si>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</si>
  <si>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</si>
  <si>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</si>
  <si>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</si>
  <si>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</si>
  <si>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</si>
  <si>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</si>
  <si>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</si>
  <si>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</si>
  <si>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</si>
  <si>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</si>
  <si>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</si>
  <si>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</si>
  <si>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</si>
  <si>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</si>
  <si>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</si>
  <si>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</si>
  <si>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</si>
  <si>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</si>
  <si>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</si>
  <si>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</si>
  <si>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</si>
  <si>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</si>
  <si>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</si>
  <si>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</si>
  <si>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</si>
  <si>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</si>
  <si>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</si>
  <si>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</si>
  <si>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</si>
  <si>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</si>
  <si>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</si>
  <si>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</si>
  <si>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</si>
  <si>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</si>
  <si>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</si>
  <si>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</si>
  <si>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</si>
  <si>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</si>
  <si>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</si>
  <si>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</si>
  <si>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</si>
  <si>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</si>
  <si>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</si>
  <si>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</si>
  <si>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</si>
  <si>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</si>
  <si>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</si>
  <si>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</si>
  <si>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</si>
  <si>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</si>
  <si>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</si>
  <si>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</si>
  <si>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</si>
  <si>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</si>
  <si>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</si>
  <si>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</si>
  <si>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</si>
  <si>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</si>
  <si>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</si>
  <si>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</si>
  <si>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</si>
  <si>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</si>
  <si>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</si>
  <si>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</si>
  <si>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</si>
  <si>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</si>
  <si>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</si>
  <si>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</si>
  <si>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</si>
  <si>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</si>
  <si>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</si>
  <si>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</si>
  <si>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</si>
  <si>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</si>
  <si>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</si>
  <si>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</si>
  <si>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</si>
  <si>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</si>
  <si>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</si>
  <si>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</si>
  <si>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</si>
  <si>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</si>
  <si>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</si>
  <si>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</si>
  <si>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</si>
  <si>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</si>
  <si>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</si>
  <si>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</si>
  <si>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</si>
  <si>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</si>
  <si>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</si>
  <si>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</si>
  <si>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</si>
  <si>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</si>
  <si>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</si>
  <si>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</si>
  <si>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</si>
  <si>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</si>
  <si>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</si>
  <si>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</si>
  <si>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</si>
  <si>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</si>
  <si>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</si>
  <si>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</si>
  <si>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</si>
  <si>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</si>
  <si>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</si>
  <si>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</si>
  <si>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</si>
  <si>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</si>
  <si>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</si>
  <si>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</si>
  <si>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</si>
  <si>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</si>
  <si>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</si>
  <si>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</si>
  <si>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</si>
  <si>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</si>
  <si>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</si>
  <si>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</si>
  <si>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</si>
  <si>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</si>
  <si>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</si>
  <si>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</si>
  <si>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</si>
  <si>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</si>
  <si>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</si>
  <si>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</si>
  <si>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</si>
  <si>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</si>
  <si>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</si>
  <si>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</si>
  <si>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</si>
  <si>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</si>
  <si>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</si>
  <si>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</si>
  <si>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</si>
  <si>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</si>
  <si>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</si>
  <si>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</si>
  <si>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</si>
  <si>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</si>
  <si>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</si>
  <si>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</si>
  <si>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</si>
  <si>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</si>
  <si>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</si>
  <si>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</si>
  <si>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</si>
  <si>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</si>
  <si>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</si>
  <si>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</si>
  <si>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</si>
  <si>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</si>
  <si>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</si>
  <si>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</si>
  <si>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</si>
  <si>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</si>
  <si>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</si>
  <si>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</si>
  <si>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</si>
  <si>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</si>
  <si>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</si>
  <si>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</si>
  <si>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</si>
  <si>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</si>
  <si>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</si>
  <si>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</si>
  <si>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</si>
  <si>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</si>
  <si>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</si>
  <si>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</si>
  <si>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</si>
  <si>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</si>
  <si>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</si>
  <si>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</si>
  <si>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</si>
  <si>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</si>
  <si>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</si>
  <si>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</si>
  <si>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</si>
  <si>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</si>
  <si>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</si>
  <si>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</si>
  <si>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</si>
  <si>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</si>
  <si>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</si>
  <si>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</si>
  <si>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</si>
  <si>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</si>
  <si>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</si>
  <si>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</si>
  <si>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</si>
  <si>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</si>
  <si>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</si>
  <si>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</si>
  <si>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</si>
  <si>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</si>
  <si>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</si>
  <si>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</si>
  <si>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</si>
  <si>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</si>
  <si>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</si>
  <si>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</si>
  <si>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</si>
  <si>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</si>
  <si>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</si>
  <si>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</si>
  <si>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</si>
  <si>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</si>
  <si>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</si>
  <si>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</si>
  <si>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</si>
  <si>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</si>
  <si>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</si>
  <si>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</si>
  <si>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</si>
  <si>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</si>
  <si>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</si>
  <si>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</si>
  <si>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</si>
  <si>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</si>
  <si>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</si>
  <si>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</si>
  <si>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</si>
  <si>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</si>
  <si>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</si>
  <si>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</si>
  <si>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</si>
  <si>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</si>
  <si>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</si>
  <si>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</si>
  <si>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</si>
  <si>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</si>
  <si>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</si>
  <si>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</si>
  <si>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</si>
  <si>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</si>
  <si>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</si>
  <si>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</si>
  <si>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</si>
  <si>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</si>
  <si>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</si>
  <si>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</si>
  <si>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</si>
  <si>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</si>
  <si>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</si>
  <si>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</si>
  <si>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</si>
  <si>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</si>
  <si>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</si>
  <si>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</si>
  <si>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</si>
  <si>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</si>
  <si>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</si>
  <si>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</si>
  <si>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</si>
  <si>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</si>
  <si>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</si>
  <si>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</si>
  <si>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</si>
  <si>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</si>
  <si>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</si>
  <si>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</si>
  <si>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</si>
  <si>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</si>
  <si>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</si>
  <si>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</si>
  <si>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</si>
  <si>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</si>
  <si>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</si>
  <si>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</si>
  <si>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</si>
  <si>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</si>
  <si>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</si>
  <si>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</si>
  <si>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</si>
  <si>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</si>
  <si>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</si>
  <si>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</si>
  <si>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</si>
  <si>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</si>
  <si>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</si>
  <si>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</si>
  <si>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</si>
  <si>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</si>
  <si>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</si>
  <si>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</si>
  <si>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</si>
  <si>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</si>
  <si>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</si>
  <si>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</si>
  <si>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</si>
  <si>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</si>
  <si>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</si>
  <si>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</si>
  <si>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</si>
  <si>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</si>
  <si>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</si>
  <si>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</si>
  <si>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</si>
  <si>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</si>
  <si>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</si>
  <si>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</si>
  <si>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</si>
  <si>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</si>
  <si>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</si>
  <si>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</si>
  <si>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</si>
  <si>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</si>
  <si>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</si>
  <si>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</si>
  <si>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</si>
  <si>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</si>
  <si>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</si>
  <si>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</si>
  <si>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</si>
  <si>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</si>
  <si>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</si>
  <si>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</si>
  <si>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</si>
  <si>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</si>
  <si>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</si>
  <si>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</si>
  <si>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</si>
  <si>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</si>
  <si>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</si>
  <si>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</si>
  <si>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</si>
  <si>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</si>
  <si>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</si>
  <si>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</si>
  <si>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</si>
  <si>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</si>
  <si>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</si>
  <si>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</si>
  <si>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</si>
  <si>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</si>
  <si>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</si>
  <si>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</si>
  <si>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</si>
  <si>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</si>
  <si>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</si>
  <si>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</si>
  <si>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</si>
  <si>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</si>
  <si>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</si>
  <si>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</si>
  <si>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</si>
  <si>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</si>
  <si>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</si>
  <si>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</si>
  <si>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</si>
  <si>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</si>
  <si>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</si>
  <si>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</si>
  <si>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</si>
  <si>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</si>
  <si>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</si>
  <si>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</si>
  <si>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</si>
  <si>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</si>
  <si>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</si>
  <si>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</si>
  <si>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</si>
  <si>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</si>
  <si>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</si>
  <si>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</si>
  <si>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</si>
  <si>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</si>
  <si>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</si>
  <si>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</si>
  <si>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</si>
  <si>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</si>
  <si>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</si>
  <si>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</si>
  <si>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</si>
  <si>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</si>
  <si>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</si>
  <si>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</si>
  <si>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</si>
  <si>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</si>
  <si>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</si>
  <si>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</si>
  <si>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</si>
  <si>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</si>
  <si>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</si>
  <si>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</si>
  <si>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</si>
  <si>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</si>
  <si>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</si>
  <si>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</si>
  <si>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</si>
  <si>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</si>
  <si>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</si>
  <si>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</si>
  <si>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</si>
  <si>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</si>
  <si>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</si>
  <si>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</si>
  <si>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</si>
  <si>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</si>
  <si>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</si>
  <si>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</si>
  <si>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</si>
  <si>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</si>
  <si>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</si>
  <si>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</si>
  <si>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</si>
  <si>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</si>
  <si>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</si>
  <si>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</si>
  <si>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</si>
  <si>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</si>
  <si>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</si>
  <si>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</si>
  <si>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</si>
  <si>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</si>
  <si>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</si>
  <si>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</si>
  <si>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</si>
  <si>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</si>
  <si>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</si>
  <si>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</si>
  <si>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</si>
  <si>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</si>
  <si>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</si>
  <si>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</si>
  <si>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</si>
  <si>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</si>
  <si>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</si>
  <si>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</si>
  <si>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</si>
  <si>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</si>
  <si>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</si>
  <si>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</si>
  <si>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</si>
  <si>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</si>
  <si>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</si>
  <si>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</si>
  <si>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</si>
  <si>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</si>
  <si>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</si>
  <si>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</si>
  <si>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</si>
  <si>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</si>
  <si>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</si>
  <si>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</si>
  <si>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</si>
  <si>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</si>
  <si>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</si>
  <si>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</si>
  <si>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</si>
  <si>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</si>
  <si>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</si>
  <si>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</si>
  <si>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</si>
  <si>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</si>
  <si>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</si>
  <si>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</si>
  <si>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</si>
  <si>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</si>
  <si>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</si>
  <si>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</si>
  <si>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</si>
  <si>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</si>
  <si>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</si>
  <si>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</si>
  <si>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</si>
  <si>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</si>
  <si>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</si>
  <si>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</si>
  <si>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</si>
  <si>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</si>
  <si>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</si>
  <si>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</si>
  <si>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</si>
  <si>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</si>
  <si>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</si>
  <si>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</si>
  <si>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</si>
  <si>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</si>
  <si>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</si>
  <si>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</si>
  <si>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</si>
  <si>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</si>
  <si>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</si>
  <si>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</si>
  <si>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</si>
  <si>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</si>
  <si>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</si>
  <si>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</si>
  <si>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</si>
  <si>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</si>
  <si>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</si>
  <si>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</si>
  <si>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</si>
  <si>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</si>
  <si>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</si>
  <si>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</si>
  <si>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</si>
  <si>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</si>
  <si>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</si>
  <si>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</si>
  <si>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</si>
  <si>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</si>
  <si>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</si>
  <si>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</si>
  <si>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</si>
  <si>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</si>
  <si>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</si>
  <si>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</si>
  <si>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</si>
  <si>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</si>
  <si>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</si>
  <si>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</si>
  <si>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</si>
  <si>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</si>
  <si>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</si>
  <si>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</si>
  <si>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</si>
  <si>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</si>
  <si>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</si>
  <si>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</si>
  <si>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</si>
  <si>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</si>
  <si>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</si>
  <si>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</si>
  <si>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</si>
  <si>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</si>
  <si>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</si>
  <si>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</si>
  <si>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</si>
  <si>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</si>
  <si>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</si>
  <si>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</si>
  <si>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</si>
  <si>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</si>
  <si>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</si>
  <si>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</si>
  <si>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</si>
  <si>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</si>
  <si>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</si>
  <si>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</si>
  <si>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</si>
  <si>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</si>
  <si>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</si>
  <si>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</si>
  <si>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</si>
  <si>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</si>
  <si>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</si>
  <si>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</si>
  <si>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</si>
  <si>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</si>
  <si>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</si>
  <si>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</si>
  <si>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</si>
  <si>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</si>
  <si>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</si>
  <si>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</si>
  <si>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</si>
  <si>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</si>
  <si>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</si>
  <si>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</si>
  <si>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</si>
  <si>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</si>
  <si>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</si>
  <si>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</si>
  <si>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</si>
  <si>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</si>
  <si>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</si>
  <si>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</si>
  <si>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</si>
  <si>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</si>
  <si>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</si>
  <si>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</si>
  <si>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</si>
  <si>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</si>
  <si>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</si>
  <si>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</si>
  <si>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</si>
  <si>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</si>
  <si>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</si>
  <si>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</si>
  <si>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</si>
  <si>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</si>
  <si>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</si>
  <si>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</si>
  <si>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</si>
  <si>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</si>
  <si>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</si>
  <si>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</si>
  <si>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</si>
  <si>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</si>
  <si>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</si>
  <si>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</si>
  <si>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</si>
  <si>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</si>
  <si>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</si>
  <si>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</si>
  <si>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</si>
  <si>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</si>
  <si>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</si>
  <si>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</si>
  <si>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</si>
  <si>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</si>
  <si>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</si>
  <si>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</si>
  <si>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</si>
  <si>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</si>
  <si>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</si>
  <si>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</si>
  <si>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</si>
  <si>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</si>
  <si>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</si>
  <si>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</si>
  <si>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</si>
  <si>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</si>
  <si>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</si>
  <si>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</si>
  <si>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</si>
  <si>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</si>
  <si>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</si>
  <si>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</si>
  <si>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</si>
  <si>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</si>
  <si>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</si>
  <si>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</si>
  <si>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</si>
  <si>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</si>
  <si>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</si>
  <si>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</si>
  <si>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</si>
  <si>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</si>
  <si>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</si>
  <si>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</si>
  <si>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</si>
  <si>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</si>
  <si>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</si>
  <si>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</si>
  <si>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</si>
  <si>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</si>
  <si>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</si>
  <si>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</si>
  <si>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</si>
  <si>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</si>
  <si>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</si>
  <si>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</si>
  <si>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</si>
  <si>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</si>
  <si>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</si>
  <si>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</si>
  <si>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</si>
  <si>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</si>
  <si>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</si>
  <si>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</si>
  <si>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</si>
  <si>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</si>
  <si>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</si>
  <si>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</si>
  <si>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</si>
  <si>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</si>
  <si>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</si>
  <si>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</si>
  <si>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</si>
  <si>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</si>
  <si>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</si>
  <si>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</si>
  <si>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</si>
  <si>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</si>
  <si>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</si>
  <si>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</si>
  <si>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</si>
  <si>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</si>
  <si>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</si>
  <si>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</si>
  <si>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</si>
  <si>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</si>
  <si>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</si>
  <si>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</si>
  <si>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</si>
  <si>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</si>
  <si>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</si>
  <si>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</si>
  <si>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</si>
  <si>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</si>
  <si>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</si>
  <si>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</si>
  <si>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</si>
  <si>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</si>
  <si>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</si>
  <si>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</si>
  <si>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</si>
  <si>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</si>
  <si>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</si>
  <si>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</si>
  <si>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</si>
  <si>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</si>
  <si>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</si>
  <si>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</si>
  <si>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</si>
  <si>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</si>
  <si>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</si>
  <si>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</si>
  <si>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</si>
  <si>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</si>
  <si>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</si>
  <si>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</si>
  <si>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</si>
  <si>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</si>
  <si>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</si>
  <si>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</si>
  <si>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</si>
  <si>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</si>
  <si>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</si>
  <si>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</si>
  <si>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</si>
  <si>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</si>
  <si>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</si>
  <si>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</si>
  <si>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</si>
  <si>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</si>
  <si>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</si>
  <si>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</si>
  <si>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</si>
  <si>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</si>
  <si>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</si>
  <si>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</si>
  <si>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</si>
  <si>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</si>
  <si>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</si>
  <si>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</si>
  <si>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</si>
  <si>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</si>
  <si>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</si>
  <si>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</si>
  <si>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</si>
  <si>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</si>
  <si>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</si>
  <si>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</si>
  <si>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</si>
  <si>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</si>
  <si>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</si>
  <si>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</si>
  <si>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</si>
  <si>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</si>
  <si>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</si>
  <si>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</si>
  <si>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</si>
  <si>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</si>
  <si>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</si>
  <si>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</si>
  <si>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</si>
  <si>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</si>
  <si>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</si>
  <si>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</si>
  <si>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</si>
  <si>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</si>
  <si>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</si>
  <si>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</si>
  <si>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</si>
  <si>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</si>
  <si>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</si>
  <si>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</si>
  <si>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</si>
  <si>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</si>
  <si>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</si>
  <si>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</si>
  <si>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</si>
  <si>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</si>
  <si>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</si>
  <si>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</si>
  <si>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</si>
  <si>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</si>
  <si>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</si>
  <si>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</si>
  <si>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</si>
  <si>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</si>
  <si>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</si>
  <si>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</si>
  <si>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</si>
  <si>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</si>
  <si>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</si>
  <si>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</si>
  <si>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</si>
  <si>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</si>
  <si>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</si>
  <si>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</si>
  <si>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</si>
  <si>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</si>
  <si>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</si>
  <si>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</si>
  <si>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</si>
  <si>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</si>
  <si>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</si>
  <si>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</si>
  <si>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</si>
  <si>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</si>
  <si>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</si>
  <si>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</si>
  <si>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</si>
  <si>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</si>
  <si>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</si>
  <si>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</si>
  <si>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</si>
  <si>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</si>
  <si>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</si>
  <si>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</si>
  <si>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</si>
  <si>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</si>
  <si>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</si>
  <si>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</si>
  <si>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</si>
  <si>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</si>
  <si>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</si>
  <si>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</si>
  <si>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</si>
  <si>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</si>
  <si>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</si>
  <si>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</si>
  <si>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</si>
  <si>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</si>
  <si>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</si>
  <si>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</si>
  <si>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</si>
  <si>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</si>
  <si>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</si>
  <si>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</si>
  <si>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</si>
  <si>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</si>
  <si>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</si>
  <si>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</si>
  <si>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</si>
  <si>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</si>
  <si>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</si>
  <si>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</si>
  <si>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</si>
  <si>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</si>
  <si>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</si>
  <si>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</si>
  <si>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</si>
  <si>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</si>
  <si>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</si>
  <si>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</si>
  <si>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</si>
  <si>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</si>
  <si>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</si>
  <si>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</si>
  <si>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</si>
  <si>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</si>
  <si>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</si>
  <si>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</si>
  <si>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</si>
  <si>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</si>
  <si>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</si>
  <si>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</si>
  <si>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</si>
  <si>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</si>
  <si>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</si>
  <si>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</si>
  <si>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</si>
  <si>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</si>
  <si>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</si>
  <si>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</si>
  <si>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</si>
  <si>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</si>
  <si>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</si>
  <si>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</si>
  <si>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</si>
  <si>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</si>
  <si>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</si>
  <si>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</si>
  <si>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</si>
  <si>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</si>
  <si>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</si>
  <si>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</si>
  <si>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</si>
  <si>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</si>
  <si>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</si>
  <si>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</si>
  <si>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</si>
  <si>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</si>
  <si>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</si>
  <si>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</si>
  <si>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</si>
  <si>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</si>
  <si>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</si>
  <si>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</si>
  <si>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</si>
  <si>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</si>
  <si>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</si>
  <si>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</si>
  <si>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</si>
  <si>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</si>
  <si>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</si>
  <si>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</si>
  <si>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</si>
  <si>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</si>
  <si>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</si>
  <si>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</si>
  <si>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</si>
  <si>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</si>
  <si>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</si>
  <si>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</si>
  <si>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</si>
  <si>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</si>
  <si>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</si>
  <si>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</si>
  <si>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</si>
  <si>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</si>
  <si>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</si>
  <si>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</si>
  <si>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</si>
  <si>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</si>
  <si>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</si>
  <si>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</si>
  <si>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</si>
  <si>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</si>
  <si>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</si>
  <si>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</si>
  <si>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</si>
  <si>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</si>
  <si>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</si>
  <si>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</si>
  <si>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</si>
  <si>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</si>
  <si>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</si>
  <si>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</si>
  <si>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</si>
  <si>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</si>
  <si>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</si>
  <si>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</si>
  <si>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</si>
  <si>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</si>
  <si>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</si>
  <si>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</si>
  <si>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</si>
  <si>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</si>
  <si>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</si>
  <si>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</si>
  <si>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</si>
  <si>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</si>
  <si>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</si>
  <si>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</si>
  <si>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</si>
  <si>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</si>
  <si>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</si>
  <si>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</si>
  <si>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</si>
  <si>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</si>
  <si>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</si>
  <si>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</si>
  <si>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</si>
  <si>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</si>
  <si>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</si>
  <si>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</si>
  <si>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</si>
  <si>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</si>
  <si>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</si>
  <si>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</si>
  <si>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</si>
  <si>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</si>
  <si>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</si>
  <si>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</si>
  <si>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</si>
  <si>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</si>
  <si>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</si>
  <si>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</si>
  <si>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</si>
  <si>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</si>
  <si>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</si>
  <si>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</si>
  <si>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</si>
  <si>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</si>
  <si>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</si>
  <si>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</si>
  <si>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</si>
  <si>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</si>
  <si>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</si>
  <si>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</si>
  <si>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</si>
  <si>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</si>
  <si>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</si>
  <si>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</si>
  <si>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</si>
  <si>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</si>
  <si>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</si>
  <si>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</si>
  <si>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</si>
  <si>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</si>
  <si>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</si>
  <si>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</si>
  <si>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</si>
  <si>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</si>
  <si>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</si>
  <si>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</si>
  <si>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</si>
  <si>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</si>
  <si>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</si>
  <si>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</si>
  <si>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</si>
  <si>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</si>
  <si>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</si>
  <si>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</si>
  <si>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</si>
  <si>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</si>
  <si>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</si>
  <si>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</si>
  <si>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</si>
  <si>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</si>
  <si>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</si>
  <si>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</si>
  <si>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</si>
  <si>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</si>
  <si>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</si>
  <si>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</si>
  <si>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</si>
  <si>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</si>
  <si>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</si>
  <si>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</si>
  <si>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</si>
  <si>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</si>
  <si>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</si>
  <si>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</si>
  <si>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</si>
  <si>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</si>
  <si>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</si>
  <si>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</si>
  <si>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</si>
  <si>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</si>
  <si>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</si>
  <si>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</si>
  <si>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</si>
  <si>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</si>
  <si>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</si>
  <si>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</si>
  <si>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</si>
  <si>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</si>
  <si>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</si>
  <si>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</si>
  <si>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</si>
  <si>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</si>
  <si>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</si>
  <si>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</si>
  <si>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</si>
  <si>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</si>
  <si>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</si>
  <si>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</si>
  <si>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</si>
  <si>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</si>
  <si>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</si>
  <si>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</si>
  <si>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</si>
  <si>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</si>
  <si>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</si>
  <si>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</si>
  <si>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</si>
  <si>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</si>
  <si>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</si>
  <si>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</si>
  <si>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</si>
  <si>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</si>
  <si>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</si>
  <si>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</si>
  <si>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</si>
  <si>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</si>
  <si>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</si>
  <si>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</si>
  <si>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</si>
  <si>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</si>
  <si>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</si>
  <si>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</si>
  <si>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</si>
  <si>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</si>
  <si>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</si>
  <si>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</si>
  <si>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</si>
  <si>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</si>
  <si>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</si>
  <si>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</si>
  <si>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</si>
  <si>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</si>
  <si>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</si>
  <si>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</si>
  <si>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</si>
  <si>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</si>
  <si>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</si>
  <si>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</si>
  <si>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</si>
  <si>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</si>
  <si>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</si>
  <si>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</si>
  <si>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</si>
  <si>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</si>
  <si>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</si>
  <si>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</si>
  <si>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</si>
  <si>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</si>
  <si>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</si>
  <si>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</si>
  <si>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</si>
  <si>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</si>
  <si>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</si>
  <si>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</si>
  <si>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</si>
  <si>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</si>
  <si>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</si>
  <si>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</si>
  <si>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</si>
  <si>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</si>
  <si>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</si>
  <si>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</si>
  <si>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</si>
  <si>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</si>
  <si>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</si>
  <si>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</si>
  <si>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</si>
  <si>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</si>
  <si>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</si>
  <si>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</si>
  <si>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</si>
  <si>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</si>
  <si>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</si>
  <si>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</si>
  <si>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</si>
  <si>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</si>
  <si>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</si>
  <si>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</si>
  <si>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</si>
  <si>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</si>
  <si>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</si>
  <si>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</si>
  <si>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</si>
  <si>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</si>
  <si>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</si>
  <si>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</si>
  <si>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</si>
  <si>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</si>
  <si>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</si>
  <si>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</si>
  <si>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</si>
  <si>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</si>
  <si>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</si>
  <si>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</si>
  <si>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</si>
  <si>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</si>
  <si>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</si>
  <si>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</si>
  <si>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</si>
  <si>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</si>
  <si>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</si>
  <si>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</si>
  <si>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</si>
  <si>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</si>
  <si>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</si>
  <si>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</si>
  <si>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</si>
  <si>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</si>
  <si>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</si>
  <si>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</si>
  <si>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</si>
  <si>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</si>
  <si>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</si>
  <si>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</si>
  <si>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</si>
  <si>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</si>
  <si>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</si>
  <si>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</si>
  <si>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</si>
  <si>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</si>
  <si>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</si>
  <si>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</si>
  <si>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</si>
  <si>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</si>
  <si>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</si>
  <si>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</si>
  <si>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</si>
  <si>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</si>
  <si>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</si>
  <si>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</si>
  <si>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</si>
  <si>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</si>
  <si>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</si>
  <si>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</si>
  <si>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</si>
  <si>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</si>
  <si>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</si>
  <si>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</si>
  <si>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</si>
  <si>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</si>
  <si>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</si>
  <si>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</si>
  <si>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</si>
  <si>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</si>
  <si>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</si>
  <si>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</si>
  <si>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</si>
  <si>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</si>
  <si>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</si>
  <si>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</si>
  <si>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</si>
  <si>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</si>
  <si>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</si>
  <si>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</si>
  <si>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</si>
  <si>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</si>
  <si>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</si>
  <si>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</si>
  <si>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</si>
  <si>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</si>
  <si>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</si>
  <si>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</si>
  <si>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</si>
  <si>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</si>
  <si>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</si>
  <si>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</si>
  <si>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</si>
  <si>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</si>
  <si>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</si>
  <si>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</si>
  <si>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</si>
  <si>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</si>
  <si>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</si>
  <si>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</si>
  <si>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</si>
  <si>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</si>
  <si>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</si>
  <si>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</si>
  <si>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</si>
  <si>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</si>
  <si>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</si>
  <si>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</si>
  <si>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</si>
  <si>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</si>
  <si>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</si>
  <si>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</si>
  <si>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</si>
  <si>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</si>
  <si>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</si>
  <si>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</si>
  <si>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</si>
  <si>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</si>
  <si>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</si>
  <si>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</si>
  <si>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</si>
  <si>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</si>
  <si>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</si>
  <si>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</si>
  <si>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</si>
  <si>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</si>
  <si>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</si>
  <si>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</si>
  <si>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</si>
  <si>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</si>
  <si>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</si>
  <si>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</si>
  <si>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</si>
  <si>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</si>
  <si>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</si>
  <si>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</si>
  <si>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</si>
  <si>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</si>
  <si>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</si>
  <si>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</si>
  <si>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</si>
  <si>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</si>
  <si>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</si>
  <si>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</si>
  <si>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</si>
  <si>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</si>
  <si>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</si>
  <si>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</si>
  <si>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</si>
  <si>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</si>
  <si>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</si>
  <si>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</si>
  <si>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</si>
  <si>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</si>
  <si>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</si>
  <si>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</si>
  <si>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</si>
  <si>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</si>
  <si>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</si>
  <si>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</si>
  <si>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</si>
  <si>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</si>
  <si>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</si>
  <si>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</si>
  <si>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</si>
  <si>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</si>
  <si>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</si>
  <si>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</si>
  <si>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</si>
  <si>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</si>
  <si>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</si>
  <si>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</si>
  <si>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</si>
  <si>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</si>
  <si>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</si>
  <si>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</si>
  <si>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</si>
  <si>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</si>
  <si>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</si>
  <si>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</si>
  <si>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</si>
  <si>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</si>
  <si>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</si>
  <si>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</si>
  <si>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</si>
  <si>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</si>
  <si>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</si>
  <si>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</si>
  <si>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</si>
  <si>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</si>
  <si>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</si>
  <si>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</si>
  <si>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</si>
  <si>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</si>
  <si>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</si>
  <si>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</si>
  <si>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</si>
  <si>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</si>
  <si>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</si>
  <si>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</si>
  <si>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</si>
  <si>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</si>
  <si>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</si>
  <si>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</si>
  <si>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</si>
  <si>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</si>
  <si>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</si>
  <si>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</si>
  <si>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</si>
  <si>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</si>
  <si>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</si>
  <si>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</si>
  <si>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</si>
  <si>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</si>
  <si>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</si>
  <si>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</si>
  <si>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</si>
  <si>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</si>
  <si>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</si>
  <si>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</si>
  <si>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</si>
  <si>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</si>
  <si>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</si>
  <si>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</si>
  <si>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</si>
  <si>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</si>
  <si>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</si>
  <si>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</si>
  <si>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</si>
  <si>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</si>
  <si>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</si>
  <si>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</si>
  <si>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</si>
  <si>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</si>
  <si>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</si>
  <si>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</si>
  <si>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</si>
  <si>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</si>
  <si>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</si>
  <si>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</si>
  <si>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</si>
  <si>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</si>
  <si>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</si>
  <si>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</si>
  <si>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</si>
  <si>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</si>
  <si>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</si>
  <si>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</si>
  <si>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</si>
  <si>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</si>
  <si>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</si>
  <si>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</si>
  <si>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</si>
  <si>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</si>
  <si>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</si>
  <si>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</si>
  <si>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</si>
  <si>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</si>
  <si>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</si>
  <si>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</si>
  <si>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</si>
  <si>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</si>
  <si>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</si>
  <si>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</si>
  <si>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</si>
  <si>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</si>
  <si>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</si>
  <si>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</si>
  <si>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</si>
  <si>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</si>
  <si>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</si>
  <si>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</si>
  <si>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</si>
  <si>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</si>
  <si>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</si>
  <si>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</si>
  <si>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</si>
  <si>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</si>
  <si>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</si>
  <si>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</si>
  <si>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</si>
  <si>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</si>
  <si>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</si>
  <si>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</si>
  <si>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</si>
  <si>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</si>
  <si>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</si>
  <si>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</si>
  <si>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</si>
  <si>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</si>
  <si>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</si>
  <si>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</si>
  <si>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</si>
  <si>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</si>
  <si>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</si>
  <si>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</si>
  <si>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</si>
  <si>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</si>
  <si>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</si>
  <si>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</si>
  <si>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</si>
  <si>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</si>
  <si>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</si>
  <si>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</si>
  <si>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</si>
  <si>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</si>
  <si>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</si>
  <si>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</si>
  <si>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</si>
  <si>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</si>
  <si>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</si>
  <si>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</si>
  <si>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</si>
  <si>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</si>
  <si>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</si>
  <si>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</si>
  <si>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</si>
  <si>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</si>
  <si>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</si>
  <si>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</si>
  <si>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</si>
  <si>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</si>
  <si>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</si>
  <si>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</si>
  <si>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</si>
  <si>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</si>
  <si>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</si>
  <si>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</si>
  <si>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</si>
  <si>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</si>
  <si>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</si>
  <si>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</si>
  <si>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</si>
  <si>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</si>
  <si>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</si>
  <si>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</si>
  <si>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</si>
  <si>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</si>
  <si>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</si>
  <si>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</si>
  <si>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</si>
  <si>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</si>
  <si>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</si>
  <si>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</si>
  <si>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</si>
  <si>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</si>
  <si>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</si>
  <si>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</si>
  <si>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</si>
  <si>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</si>
  <si>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</si>
  <si>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</si>
  <si>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</si>
  <si>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</si>
  <si>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</si>
  <si>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</si>
  <si>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</si>
  <si>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</si>
  <si>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</si>
  <si>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</si>
  <si>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</si>
  <si>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</si>
  <si>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</si>
  <si>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</si>
  <si>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</si>
  <si>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</si>
  <si>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</si>
  <si>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</si>
  <si>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</si>
  <si>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</si>
  <si>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</si>
  <si>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</si>
  <si>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</si>
  <si>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</si>
  <si>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</si>
  <si>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</si>
  <si>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</si>
  <si>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</si>
  <si>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</si>
  <si>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</si>
  <si>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</si>
  <si>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</si>
  <si>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</si>
  <si>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</si>
  <si>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</si>
  <si>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</si>
  <si>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</si>
  <si>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</si>
  <si>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</si>
  <si>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</si>
  <si>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</si>
  <si>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</si>
  <si>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</si>
  <si>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</si>
  <si>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</si>
  <si>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</si>
  <si>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</si>
  <si>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</si>
  <si>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</si>
  <si>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</si>
  <si>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</si>
  <si>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</si>
  <si>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</si>
  <si>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</si>
  <si>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</si>
  <si>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</si>
  <si>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</si>
  <si>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</si>
  <si>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</si>
  <si>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</si>
  <si>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</si>
  <si>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</si>
  <si>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</si>
  <si>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</si>
  <si>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</si>
  <si>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</si>
  <si>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</si>
  <si>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</si>
  <si>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</si>
  <si>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</si>
  <si>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</si>
  <si>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</si>
  <si>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</si>
  <si>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</si>
  <si>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</si>
  <si>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</si>
  <si>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</si>
  <si>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</si>
  <si>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</si>
  <si>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</si>
  <si>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</si>
  <si>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</si>
  <si>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</si>
  <si>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</si>
  <si>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</si>
  <si>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</si>
  <si>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</si>
  <si>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</si>
  <si>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</si>
  <si>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</si>
  <si>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</si>
  <si>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</si>
  <si>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</si>
  <si>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</si>
  <si>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</si>
  <si>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</si>
  <si>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</si>
  <si>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</si>
  <si>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</si>
  <si>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</si>
  <si>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</si>
  <si>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</si>
  <si>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</si>
  <si>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</si>
  <si>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</si>
  <si>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</si>
  <si>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</si>
  <si>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</si>
  <si>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</si>
  <si>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</si>
  <si>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</si>
  <si>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</si>
  <si>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</si>
  <si>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</si>
  <si>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</si>
  <si>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</si>
  <si>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</si>
  <si>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</si>
  <si>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</si>
  <si>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</si>
  <si>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</si>
  <si>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</si>
  <si>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</si>
  <si>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</si>
  <si>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</si>
  <si>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</si>
  <si>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</si>
  <si>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</si>
  <si>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</si>
  <si>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</si>
  <si>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</si>
  <si>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</si>
  <si>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</si>
  <si>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</si>
  <si>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</si>
  <si>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</si>
  <si>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</si>
  <si>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</si>
  <si>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</si>
  <si>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</si>
  <si>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</si>
  <si>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</si>
  <si>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</si>
  <si>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</si>
  <si>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</si>
  <si>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</si>
  <si>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</si>
  <si>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</si>
  <si>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</si>
  <si>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</si>
  <si>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</si>
  <si>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</si>
  <si>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</si>
  <si>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</si>
  <si>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</si>
  <si>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</si>
  <si>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</si>
  <si>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</si>
  <si>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</si>
  <si>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</si>
  <si>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</si>
  <si>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</si>
  <si>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</si>
  <si>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</si>
  <si>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</si>
  <si>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</si>
  <si>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</si>
  <si>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</si>
  <si>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</si>
  <si>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</si>
  <si>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</si>
  <si>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</si>
  <si>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</si>
  <si>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</si>
  <si>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</si>
  <si>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</si>
  <si>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</si>
  <si>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</si>
  <si>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</si>
  <si>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</si>
  <si>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</si>
  <si>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</si>
  <si>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</si>
  <si>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</si>
  <si>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</si>
  <si>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</si>
  <si>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</si>
  <si>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</si>
  <si>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</si>
  <si>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</si>
  <si>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</si>
  <si>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</si>
  <si>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</si>
  <si>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</si>
  <si>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</si>
  <si>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</si>
  <si>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</si>
  <si>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</si>
  <si>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</si>
  <si>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</si>
  <si>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</si>
  <si>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</si>
  <si>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</si>
  <si>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</si>
  <si>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</si>
  <si>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</si>
  <si>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</si>
  <si>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</si>
  <si>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</si>
  <si>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</si>
  <si>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</si>
  <si>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</si>
  <si>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</si>
  <si>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</si>
  <si>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</si>
  <si>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</si>
  <si>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</si>
  <si>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</si>
  <si>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</si>
  <si>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</si>
  <si>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</si>
  <si>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</si>
  <si>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</si>
  <si>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</si>
  <si>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</si>
  <si>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</si>
  <si>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</si>
  <si>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</si>
  <si>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</si>
  <si>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</si>
  <si>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</si>
  <si>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</si>
  <si>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</si>
  <si>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</si>
  <si>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</si>
  <si>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</si>
  <si>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</si>
  <si>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</si>
  <si>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</si>
  <si>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</si>
  <si>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</si>
  <si>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</si>
  <si>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</si>
  <si>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</si>
  <si>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</si>
  <si>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</si>
  <si>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</si>
  <si>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</si>
  <si>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</si>
  <si>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</si>
  <si>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</si>
  <si>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</si>
  <si>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</si>
  <si>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</si>
  <si>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</si>
  <si>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</si>
  <si>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</si>
  <si>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</si>
  <si>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</si>
  <si>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</si>
  <si>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</si>
  <si>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</si>
  <si>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</si>
  <si>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</si>
  <si>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</si>
  <si>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</si>
  <si>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</si>
  <si>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</si>
  <si>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</si>
  <si>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</si>
  <si>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</si>
  <si>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</si>
  <si>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</si>
  <si>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</si>
  <si>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</si>
  <si>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</si>
  <si>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</si>
  <si>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</si>
  <si>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</si>
  <si>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</si>
  <si>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</si>
  <si>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</si>
  <si>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</si>
  <si>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</si>
  <si>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</si>
  <si>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</si>
  <si>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</si>
  <si>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</si>
  <si>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</si>
  <si>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</si>
  <si>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</si>
  <si>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</si>
  <si>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</si>
  <si>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</si>
  <si>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</si>
  <si>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</si>
  <si>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</si>
  <si>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</si>
  <si>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</si>
  <si>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</si>
  <si>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</si>
  <si>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</si>
  <si>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</si>
  <si>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</si>
  <si>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</si>
  <si>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</si>
  <si>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</si>
  <si>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</si>
  <si>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</si>
  <si>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</si>
  <si>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</si>
  <si>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</si>
  <si>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</si>
  <si>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</si>
  <si>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</si>
  <si>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</si>
  <si>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</si>
  <si>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</si>
  <si>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</si>
  <si>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</si>
  <si>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</si>
  <si>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</si>
  <si>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</si>
  <si>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</si>
  <si>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</si>
  <si>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</si>
  <si>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</si>
  <si>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</si>
  <si>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</si>
  <si>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</si>
  <si>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</si>
  <si>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</si>
  <si>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</si>
  <si>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</si>
  <si>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</si>
  <si>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</si>
  <si>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</si>
  <si>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</si>
  <si>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</si>
  <si>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</si>
  <si>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</si>
  <si>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</si>
  <si>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</si>
  <si>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</si>
  <si>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</si>
  <si>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</si>
  <si>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</si>
  <si>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</si>
  <si>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</si>
  <si>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</si>
  <si>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</si>
  <si>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</si>
  <si>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</si>
  <si>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</si>
  <si>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</si>
  <si>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</si>
  <si>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</si>
  <si>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</si>
  <si>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</si>
  <si>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</si>
  <si>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</si>
  <si>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</si>
  <si>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</si>
  <si>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</si>
  <si>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</si>
  <si>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</si>
  <si>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</si>
  <si>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</si>
  <si>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</si>
  <si>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</si>
  <si>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</si>
  <si>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</si>
  <si>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</si>
  <si>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</si>
  <si>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</si>
  <si>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</si>
  <si>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</si>
  <si>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</si>
  <si>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</si>
  <si>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</si>
  <si>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</si>
  <si>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</si>
  <si>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</si>
  <si>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</si>
  <si>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</si>
  <si>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</si>
  <si>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</si>
  <si>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</si>
  <si>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</si>
  <si>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</si>
  <si>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</si>
  <si>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</si>
  <si>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</si>
  <si>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</si>
  <si>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</si>
  <si>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</si>
  <si>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</si>
  <si>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</si>
  <si>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</si>
  <si>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</si>
  <si>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</si>
  <si>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</si>
  <si>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</si>
  <si>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</si>
  <si>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</si>
  <si>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</si>
  <si>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</si>
  <si>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</si>
  <si>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</si>
  <si>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</si>
  <si>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</si>
  <si>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</si>
  <si>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</si>
  <si>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</si>
  <si>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</si>
  <si>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</si>
  <si>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</si>
  <si>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</si>
  <si>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</si>
  <si>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</si>
  <si>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</si>
  <si>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</si>
  <si>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</si>
  <si>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</si>
  <si>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</si>
  <si>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</si>
  <si>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</si>
  <si>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</si>
  <si>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</si>
  <si>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</si>
  <si>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</si>
  <si>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</si>
  <si>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</si>
  <si>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</si>
  <si>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</si>
  <si>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</si>
  <si>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</si>
  <si>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</si>
  <si>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</si>
  <si>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</si>
  <si>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</si>
  <si>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</si>
  <si>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</si>
  <si>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</si>
  <si>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</si>
  <si>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</si>
  <si>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</si>
  <si>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</si>
  <si>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</si>
  <si>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</si>
  <si>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</si>
  <si>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</si>
  <si>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</si>
  <si>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</si>
  <si>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</si>
  <si>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</si>
  <si>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</si>
  <si>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</si>
  <si>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</si>
  <si>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</si>
  <si>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</si>
  <si>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</si>
  <si>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</si>
  <si>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</si>
  <si>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</si>
  <si>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</si>
  <si>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</si>
  <si>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</si>
  <si>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</si>
  <si>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</si>
  <si>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</si>
  <si>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</si>
  <si>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</si>
  <si>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</si>
  <si>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</si>
  <si>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</si>
  <si>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</si>
  <si>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</si>
  <si>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</si>
  <si>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</si>
  <si>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</si>
  <si>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</si>
  <si>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</si>
  <si>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</si>
  <si>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</si>
  <si>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</si>
  <si>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</si>
  <si>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</si>
  <si>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</si>
  <si>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</si>
  <si>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</si>
  <si>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</si>
  <si>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</si>
  <si>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</si>
  <si>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</si>
  <si>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</si>
  <si>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</si>
  <si>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</si>
  <si>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</si>
  <si>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</si>
  <si>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</si>
  <si>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</si>
  <si>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</si>
  <si>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</si>
  <si>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</si>
  <si>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</si>
  <si>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</si>
  <si>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</si>
  <si>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</si>
  <si>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</si>
  <si>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</si>
  <si>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</si>
  <si>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</si>
  <si>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</si>
  <si>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</si>
  <si>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</si>
  <si>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</si>
  <si>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</si>
  <si>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</si>
  <si>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</si>
  <si>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</si>
  <si>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</si>
  <si>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</si>
  <si>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</si>
  <si>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</si>
  <si>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</si>
  <si>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</si>
  <si>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</si>
  <si>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</si>
  <si>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</si>
  <si>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</si>
  <si>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</si>
  <si>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</si>
  <si>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</si>
  <si>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</si>
  <si>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</si>
  <si>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</si>
  <si>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</si>
  <si>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</si>
  <si>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</si>
  <si>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</si>
  <si>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</si>
  <si>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</si>
  <si>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</si>
  <si>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</si>
  <si>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</si>
  <si>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</si>
  <si>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</si>
  <si>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</si>
  <si>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</si>
  <si>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</si>
  <si>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</si>
  <si>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</si>
  <si>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</si>
  <si>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</si>
  <si>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</si>
  <si>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</si>
  <si>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</si>
  <si>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</si>
  <si>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</si>
  <si>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</si>
  <si>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</si>
  <si>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</si>
  <si>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</si>
  <si>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</si>
  <si>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</si>
  <si>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</si>
  <si>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</si>
  <si>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</si>
  <si>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</si>
  <si>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</si>
  <si>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</si>
  <si>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</si>
  <si>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</si>
  <si>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</si>
  <si>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</si>
  <si>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</si>
  <si>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</si>
  <si>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</si>
  <si>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</si>
  <si>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</si>
  <si>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</si>
  <si>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</si>
  <si>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</si>
  <si>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</si>
  <si>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</si>
  <si>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</si>
  <si>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</si>
  <si>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</si>
  <si>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</si>
  <si>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</si>
  <si>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</si>
  <si>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</si>
  <si>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</si>
  <si>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</si>
  <si>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</si>
  <si>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</si>
  <si>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</si>
  <si>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</si>
  <si>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</si>
  <si>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</si>
  <si>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</si>
  <si>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</si>
  <si>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</si>
  <si>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</si>
  <si>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</si>
  <si>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</si>
  <si>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</si>
  <si>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</si>
  <si>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</si>
  <si>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</si>
  <si>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</si>
  <si>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</si>
  <si>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</si>
  <si>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</si>
  <si>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</si>
  <si>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</si>
  <si>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</si>
  <si>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</si>
  <si>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</si>
  <si>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</si>
  <si>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</si>
  <si>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</si>
  <si>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</si>
  <si>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</si>
  <si>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</si>
  <si>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</si>
  <si>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</si>
  <si>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</si>
  <si>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</si>
  <si>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</si>
  <si>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</si>
  <si>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</si>
  <si>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</si>
  <si>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</si>
  <si>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</si>
  <si>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</si>
  <si>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</si>
  <si>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</si>
  <si>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</si>
  <si>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</si>
  <si>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</si>
  <si>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</si>
  <si>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</si>
  <si>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</si>
  <si>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</si>
  <si>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</si>
  <si>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</si>
  <si>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</si>
  <si>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</si>
  <si>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</si>
  <si>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</si>
  <si>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</si>
  <si>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</si>
  <si>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</si>
  <si>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</si>
  <si>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</si>
  <si>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</si>
  <si>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</si>
  <si>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</si>
  <si>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</si>
  <si>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</si>
  <si>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</si>
  <si>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</si>
  <si>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</si>
  <si>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</si>
  <si>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</si>
  <si>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</si>
  <si>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</si>
  <si>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</si>
  <si>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</si>
  <si>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</si>
  <si>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</si>
  <si>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</si>
  <si>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</si>
  <si>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</si>
  <si>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</si>
  <si>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</si>
  <si>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</si>
  <si>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</si>
  <si>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</si>
  <si>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</si>
  <si>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</si>
  <si>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</si>
  <si>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</si>
  <si>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</si>
  <si>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</si>
  <si>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</si>
  <si>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</si>
  <si>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</si>
  <si>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</si>
  <si>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</si>
  <si>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</si>
  <si>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</si>
  <si>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</si>
  <si>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</si>
  <si>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</si>
  <si>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</si>
  <si>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</si>
  <si>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</si>
  <si>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</si>
  <si>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</si>
  <si>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</si>
  <si>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</si>
  <si>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</si>
  <si>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</si>
  <si>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</si>
  <si>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</si>
  <si>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</si>
  <si>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</si>
  <si>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</si>
  <si>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</si>
  <si>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</si>
  <si>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</si>
  <si>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</si>
  <si>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</si>
  <si>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</si>
  <si>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</si>
  <si>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</si>
  <si>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</si>
  <si>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</si>
  <si>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</si>
  <si>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</si>
  <si>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</si>
  <si>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</si>
  <si>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</si>
  <si>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</si>
  <si>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</si>
  <si>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</si>
  <si>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</si>
  <si>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</si>
  <si>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</si>
  <si>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</si>
  <si>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</si>
  <si>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</si>
  <si>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</si>
  <si>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</si>
  <si>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</si>
  <si>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</si>
  <si>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</si>
  <si>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</si>
  <si>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</si>
  <si>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</si>
  <si>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</si>
  <si>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</si>
  <si>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</si>
  <si>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</si>
  <si>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</si>
  <si>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</si>
  <si>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</si>
  <si>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</si>
  <si>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</si>
  <si>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</si>
  <si>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</si>
  <si>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</si>
  <si>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</si>
  <si>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</si>
  <si>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</si>
  <si>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</si>
  <si>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</si>
  <si>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</si>
  <si>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</si>
  <si>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</si>
  <si>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</si>
  <si>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</si>
  <si>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</si>
  <si>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</si>
  <si>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</si>
  <si>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</si>
  <si>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</si>
  <si>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</si>
  <si>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</si>
  <si>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</si>
  <si>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</si>
  <si>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</si>
  <si>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</si>
  <si>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</si>
  <si>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</si>
  <si>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</si>
  <si>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</si>
  <si>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</si>
  <si>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</si>
  <si>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</si>
  <si>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</si>
  <si>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</si>
  <si>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</si>
  <si>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</si>
  <si>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</si>
  <si>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</si>
  <si>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</si>
  <si>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</si>
  <si>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</si>
  <si>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</si>
  <si>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</si>
  <si>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</si>
  <si>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</si>
  <si>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</si>
  <si>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</si>
  <si>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</si>
  <si>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</si>
  <si>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</si>
  <si>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</si>
  <si>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</si>
  <si>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</si>
  <si>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</si>
  <si>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</si>
  <si>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</si>
  <si>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</si>
  <si>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</si>
  <si>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</si>
  <si>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</si>
  <si>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</si>
  <si>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</si>
  <si>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</si>
  <si>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</si>
  <si>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</si>
  <si>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</si>
  <si>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</si>
  <si>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</si>
  <si>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</si>
  <si>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</si>
  <si>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</si>
  <si>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</si>
  <si>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</si>
  <si>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</si>
  <si>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</si>
  <si>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</si>
  <si>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</si>
  <si>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</si>
  <si>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</si>
  <si>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</si>
  <si>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</si>
  <si>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</si>
  <si>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</si>
  <si>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</si>
  <si>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</si>
  <si>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</si>
  <si>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</si>
  <si>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</si>
  <si>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</si>
  <si>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</si>
  <si>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</si>
  <si>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</si>
  <si>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</si>
  <si>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</si>
  <si>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</si>
  <si>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</si>
  <si>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</si>
  <si>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</si>
  <si>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</si>
  <si>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</si>
  <si>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</si>
  <si>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</si>
  <si>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</si>
  <si>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</si>
  <si>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</si>
  <si>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</si>
  <si>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</si>
  <si>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</si>
  <si>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</si>
  <si>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</si>
  <si>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</si>
  <si>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</si>
  <si>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</si>
  <si>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</si>
  <si>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</si>
  <si>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</si>
  <si>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</si>
  <si>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</si>
  <si>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</si>
  <si>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</si>
  <si>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</si>
  <si>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</si>
  <si>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</si>
  <si>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</si>
  <si>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</si>
  <si>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</si>
  <si>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</si>
  <si>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</si>
  <si>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</si>
  <si>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</si>
  <si>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</si>
  <si>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</si>
  <si>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</si>
  <si>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</si>
  <si>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</si>
  <si>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</si>
  <si>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</si>
  <si>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</si>
  <si>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</si>
  <si>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</si>
  <si>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</si>
  <si>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</si>
  <si>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</si>
  <si>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</si>
  <si>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</si>
  <si>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</si>
  <si>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</si>
  <si>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</si>
  <si>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</si>
  <si>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</si>
  <si>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</si>
  <si>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</si>
  <si>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</si>
  <si>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</si>
  <si>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</si>
  <si>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</si>
  <si>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</si>
  <si>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</si>
  <si>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</si>
  <si>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</si>
  <si>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</si>
  <si>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</si>
  <si>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</si>
  <si>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</si>
  <si>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</si>
  <si>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</si>
  <si>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</si>
  <si>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</si>
  <si>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</si>
  <si>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</si>
  <si>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</si>
  <si>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</si>
  <si>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</si>
  <si>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</si>
  <si>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</si>
  <si>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</si>
  <si>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</si>
  <si>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</si>
  <si>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</si>
  <si>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</si>
  <si>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</si>
  <si>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</si>
  <si>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</si>
  <si>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</si>
  <si>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</si>
  <si>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</si>
  <si>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</si>
  <si>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</si>
  <si>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</si>
  <si>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</si>
  <si>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</si>
  <si>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</si>
  <si>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</si>
  <si>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</si>
  <si>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</si>
  <si>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</si>
  <si>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</si>
  <si>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</si>
  <si>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</si>
  <si>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</si>
  <si>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</si>
  <si>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</si>
  <si>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</si>
  <si>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</si>
  <si>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</si>
  <si>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</si>
  <si>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</si>
  <si>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</si>
  <si>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</si>
  <si>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</si>
  <si>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</si>
  <si>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</si>
  <si>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</si>
  <si>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</si>
  <si>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</si>
  <si>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</si>
  <si>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</si>
  <si>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</si>
  <si>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</si>
  <si>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</si>
  <si>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</si>
  <si>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</si>
  <si>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</si>
  <si>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</si>
  <si>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</si>
  <si>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</si>
  <si>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</si>
  <si>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</si>
  <si>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</si>
  <si>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</si>
  <si>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</si>
  <si>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</si>
  <si>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</si>
  <si>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</si>
  <si>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</si>
  <si>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</si>
  <si>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</si>
  <si>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</si>
  <si>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</si>
  <si>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</si>
  <si>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</si>
  <si>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</si>
  <si>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</si>
  <si>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</si>
  <si>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</si>
  <si>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</si>
  <si>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</si>
  <si>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</si>
  <si>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</si>
  <si>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</si>
  <si>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</si>
  <si>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</si>
  <si>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</si>
  <si>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</si>
  <si>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</si>
  <si>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</si>
  <si>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</si>
  <si>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</si>
  <si>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</si>
  <si>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</si>
  <si>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</si>
  <si>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</si>
  <si>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</si>
  <si>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</si>
  <si>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</si>
  <si>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</si>
  <si>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</si>
  <si>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</si>
  <si>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</si>
  <si>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</si>
  <si>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</si>
  <si>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</si>
  <si>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</si>
  <si>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</si>
  <si>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</si>
  <si>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</si>
  <si>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</si>
  <si>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</si>
  <si>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</si>
  <si>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</si>
  <si>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</si>
  <si>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</si>
  <si>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</si>
  <si>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</si>
  <si>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</si>
  <si>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</si>
  <si>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</si>
  <si>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</si>
  <si>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</si>
  <si>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</si>
  <si>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</si>
  <si>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</si>
  <si>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</si>
  <si>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</si>
  <si>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</si>
  <si>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</si>
  <si>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</si>
  <si>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</si>
  <si>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</si>
  <si>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</si>
  <si>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</si>
  <si>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</si>
  <si>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</si>
  <si>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</si>
  <si>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</si>
  <si>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</si>
  <si>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</si>
  <si>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</si>
  <si>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</si>
  <si>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</si>
  <si>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</si>
  <si>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</si>
  <si>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</si>
  <si>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</si>
  <si>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</si>
  <si>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</si>
  <si>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</si>
  <si>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</si>
  <si>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</si>
  <si>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</si>
  <si>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</si>
  <si>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</si>
  <si>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</si>
  <si>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</si>
  <si>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</si>
  <si>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</si>
  <si>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</si>
  <si>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</si>
  <si>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</si>
  <si>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</si>
  <si>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</si>
  <si>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</si>
  <si>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</si>
  <si>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</si>
  <si>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</si>
  <si>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</si>
  <si>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</si>
  <si>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</si>
  <si>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</si>
  <si>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</si>
  <si>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</si>
  <si>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</si>
  <si>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</si>
  <si>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</si>
  <si>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</si>
  <si>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</si>
  <si>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</si>
  <si>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</si>
  <si>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</si>
  <si>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</si>
  <si>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</si>
  <si>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</si>
  <si>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</si>
  <si>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</si>
  <si>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</si>
  <si>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</si>
  <si>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</si>
  <si>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</si>
  <si>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</si>
  <si>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</si>
  <si>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</si>
  <si>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</si>
  <si>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</si>
  <si>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</si>
  <si>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</si>
  <si>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</si>
  <si>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</si>
  <si>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</si>
  <si>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</si>
  <si>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</si>
  <si>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</si>
  <si>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</si>
  <si>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</si>
  <si>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</si>
  <si>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</si>
  <si>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</si>
  <si>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</si>
  <si>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</si>
  <si>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</si>
  <si>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</si>
  <si>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</si>
  <si>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</si>
  <si>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</si>
  <si>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</si>
  <si>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</si>
  <si>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</si>
  <si>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</si>
  <si>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</si>
  <si>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</si>
  <si>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</si>
  <si>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</si>
  <si>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</si>
  <si>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</si>
  <si>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</si>
  <si>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</si>
  <si>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</si>
  <si>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</si>
  <si>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</si>
  <si>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</si>
  <si>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</si>
  <si>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</si>
  <si>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</si>
  <si>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</si>
  <si>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</si>
  <si>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</si>
  <si>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</si>
  <si>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</si>
  <si>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</si>
  <si>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</si>
  <si>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</si>
  <si>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</si>
  <si>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</si>
  <si>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</si>
  <si>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</si>
  <si>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</si>
  <si>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</si>
  <si>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</si>
  <si>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</si>
  <si>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</si>
  <si>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</si>
  <si>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</si>
  <si>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</si>
  <si>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</si>
  <si>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</si>
  <si>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</si>
  <si>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</si>
  <si>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</si>
  <si>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</si>
  <si>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</si>
  <si>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</si>
  <si>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</si>
  <si>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</si>
  <si>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</si>
  <si>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</si>
  <si>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</si>
  <si>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</si>
  <si>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</si>
  <si>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</si>
  <si>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</si>
  <si>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</si>
  <si>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</si>
  <si>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</si>
  <si>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</si>
  <si>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</si>
  <si>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</si>
  <si>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</si>
  <si>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</si>
  <si>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</si>
  <si>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</si>
  <si>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</si>
  <si>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</si>
  <si>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</si>
  <si>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</si>
  <si>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</si>
  <si>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</si>
  <si>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</si>
  <si>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</si>
  <si>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</si>
  <si>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</si>
  <si>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</si>
  <si>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</si>
  <si>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</si>
  <si>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</si>
  <si>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</si>
  <si>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</si>
  <si>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</si>
  <si>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</si>
  <si>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</si>
  <si>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</si>
  <si>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</si>
  <si>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</si>
  <si>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</si>
  <si>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</si>
  <si>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</si>
  <si>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</si>
  <si>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</si>
  <si>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</si>
  <si>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</si>
  <si>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</si>
  <si>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</si>
  <si>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</si>
  <si>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</si>
  <si>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</si>
  <si>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</si>
  <si>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</si>
  <si>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</si>
  <si>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</si>
  <si>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</si>
  <si>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</si>
  <si>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</si>
  <si>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</si>
  <si>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</si>
  <si>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</si>
  <si>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</si>
  <si>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</si>
  <si>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</si>
  <si>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</si>
  <si>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</si>
  <si>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</si>
  <si>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</si>
  <si>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</si>
  <si>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</si>
  <si>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</si>
  <si>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</si>
  <si>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</si>
  <si>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</si>
  <si>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</si>
  <si>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</si>
  <si>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</si>
  <si>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</si>
  <si>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</si>
  <si>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</si>
  <si>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</si>
  <si>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</si>
  <si>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</si>
  <si>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</si>
  <si>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</si>
  <si>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</si>
  <si>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</si>
  <si>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</si>
  <si>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</si>
  <si>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</si>
  <si>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</si>
  <si>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</si>
  <si>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</si>
  <si>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</si>
  <si>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</si>
  <si>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</si>
  <si>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</si>
  <si>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</si>
  <si>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</si>
  <si>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</si>
  <si>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</si>
  <si>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</si>
  <si>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</si>
  <si>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</si>
  <si>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</si>
  <si>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</si>
  <si>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</si>
  <si>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</si>
  <si>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</si>
  <si>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</si>
  <si>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</si>
  <si>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</si>
  <si>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</si>
  <si>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</si>
  <si>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</si>
  <si>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</si>
  <si>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</si>
  <si>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</si>
  <si>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</si>
  <si>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</si>
  <si>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</si>
  <si>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</si>
  <si>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</si>
  <si>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</si>
  <si>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</si>
  <si>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</si>
  <si>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</si>
  <si>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</si>
  <si>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</si>
  <si>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</si>
  <si>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</si>
  <si>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</si>
  <si>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</si>
  <si>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</si>
  <si>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</si>
  <si>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</si>
  <si>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</si>
  <si>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</si>
  <si>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</si>
  <si>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</si>
  <si>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</si>
  <si>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</si>
  <si>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</si>
  <si>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</si>
  <si>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</si>
  <si>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</si>
  <si>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</si>
  <si>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</si>
  <si>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</si>
  <si>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</si>
  <si>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</si>
  <si>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</si>
  <si>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</si>
  <si>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</si>
  <si>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</si>
  <si>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</si>
  <si>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</si>
  <si>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</si>
  <si>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</si>
  <si>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</si>
  <si>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</si>
  <si>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</si>
  <si>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</si>
  <si>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</si>
  <si>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</si>
  <si>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</si>
  <si>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</si>
  <si>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</si>
  <si>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</si>
  <si>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</si>
  <si>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</si>
  <si>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</si>
  <si>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</si>
  <si>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</si>
  <si>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</si>
  <si>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</si>
  <si>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</si>
  <si>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</si>
  <si>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</si>
  <si>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</si>
  <si>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</si>
  <si>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</si>
  <si>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</si>
  <si>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</si>
  <si>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</si>
  <si>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</si>
  <si>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</si>
  <si>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</si>
  <si>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</si>
  <si>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</si>
  <si>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</si>
  <si>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</si>
  <si>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</si>
  <si>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</si>
  <si>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</si>
  <si>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</si>
  <si>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</si>
  <si>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</si>
  <si>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</si>
  <si>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</si>
  <si>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</si>
  <si>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</si>
  <si>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</si>
  <si>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</si>
  <si>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</si>
  <si>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</si>
  <si>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</si>
  <si>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</si>
  <si>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</si>
  <si>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</si>
  <si>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</si>
  <si>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</si>
  <si>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</si>
  <si>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</si>
  <si>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</si>
  <si>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</si>
  <si>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</si>
  <si>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</si>
  <si>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</si>
  <si>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</si>
  <si>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</si>
  <si>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</si>
  <si>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</si>
  <si>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</si>
  <si>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</si>
  <si>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</si>
  <si>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</si>
  <si>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</si>
  <si>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</si>
  <si>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</si>
  <si>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</si>
  <si>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</si>
  <si>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</si>
  <si>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</si>
  <si>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</si>
  <si>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</si>
  <si>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</si>
  <si>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</si>
  <si>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</si>
  <si>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</si>
  <si>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</si>
  <si>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</si>
  <si>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</si>
  <si>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</si>
  <si>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</si>
  <si>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</si>
  <si>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</si>
  <si>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</si>
  <si>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</si>
  <si>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</si>
  <si>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</si>
  <si>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</si>
  <si>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</si>
  <si>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</si>
  <si>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</si>
  <si>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</si>
  <si>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</si>
  <si>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</si>
  <si>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</si>
  <si>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</si>
  <si>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</si>
  <si>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</si>
  <si>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</si>
  <si>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</si>
  <si>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</si>
  <si>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</si>
  <si>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</si>
  <si>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</si>
  <si>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</si>
  <si>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</si>
  <si>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</si>
  <si>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</si>
  <si>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</si>
  <si>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</si>
  <si>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</si>
  <si>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</si>
  <si>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</si>
  <si>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</si>
  <si>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</si>
  <si>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</si>
  <si>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</si>
  <si>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</si>
  <si>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</si>
  <si>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</si>
  <si>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</si>
  <si>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</si>
  <si>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</si>
  <si>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</si>
  <si>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</si>
  <si>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</si>
  <si>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</si>
  <si>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</si>
  <si>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</si>
  <si>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</si>
  <si>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</si>
  <si>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</si>
  <si>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</si>
  <si>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</si>
  <si>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</si>
  <si>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</si>
  <si>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</si>
  <si>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</si>
  <si>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</si>
  <si>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</si>
  <si>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</si>
  <si>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</si>
  <si>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</si>
  <si>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</si>
  <si>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</si>
  <si>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</si>
  <si>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</si>
  <si>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</si>
  <si>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</si>
  <si>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</si>
  <si>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</si>
  <si>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</si>
  <si>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</si>
  <si>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</si>
  <si>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</si>
  <si>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</si>
  <si>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</si>
  <si>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</si>
  <si>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</si>
  <si>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</si>
  <si>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</si>
  <si>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</si>
  <si>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</si>
  <si>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</si>
  <si>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</si>
  <si>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</si>
  <si>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</si>
  <si>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</si>
  <si>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</si>
  <si>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</si>
  <si>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</si>
  <si>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</si>
  <si>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</si>
  <si>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</si>
  <si>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</si>
  <si>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</si>
  <si>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</si>
  <si>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</si>
  <si>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</si>
  <si>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</si>
  <si>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</si>
  <si>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</si>
  <si>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</si>
  <si>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</si>
  <si>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</si>
  <si>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</si>
  <si>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</si>
  <si>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</si>
  <si>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</si>
  <si>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</si>
  <si>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</si>
  <si>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</si>
  <si>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</si>
  <si>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</si>
  <si>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</si>
  <si>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</si>
  <si>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</si>
  <si>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</si>
  <si>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</si>
  <si>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</si>
  <si>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</si>
  <si>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</si>
  <si>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</si>
  <si>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</si>
  <si>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</si>
  <si>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</si>
  <si>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</si>
  <si>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</si>
  <si>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</si>
  <si>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</si>
  <si>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</si>
  <si>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</si>
  <si>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</si>
  <si>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</si>
  <si>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</si>
  <si>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</si>
  <si>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</si>
  <si>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</si>
  <si>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</si>
  <si>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</si>
  <si>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</si>
  <si>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</si>
  <si>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</si>
  <si>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</si>
  <si>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</si>
  <si>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</si>
  <si>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</si>
  <si>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</si>
  <si>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</si>
  <si>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</si>
  <si>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</si>
  <si>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</si>
  <si>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</si>
  <si>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</si>
  <si>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</si>
  <si>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</si>
  <si>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</si>
  <si>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</si>
  <si>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</si>
  <si>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</si>
  <si>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</si>
  <si>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</si>
  <si>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</si>
  <si>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</si>
  <si>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</si>
  <si>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</si>
  <si>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</si>
  <si>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</si>
  <si>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</si>
  <si>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</si>
  <si>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</si>
  <si>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</si>
  <si>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</si>
  <si>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</si>
  <si>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</si>
  <si>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</si>
  <si>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</si>
  <si>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</si>
  <si>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</si>
  <si>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</si>
  <si>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</si>
  <si>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</si>
  <si>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</si>
  <si>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</si>
  <si>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</si>
  <si>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</si>
  <si>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</si>
  <si>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</si>
  <si>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</si>
  <si>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</si>
  <si>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</si>
  <si>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</si>
  <si>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</si>
  <si>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</si>
  <si>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</si>
  <si>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</si>
  <si>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</si>
  <si>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</si>
  <si>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</si>
  <si>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</si>
  <si>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</si>
  <si>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</si>
  <si>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</si>
  <si>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</si>
  <si>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</si>
  <si>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</si>
  <si>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</si>
  <si>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</si>
  <si>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</si>
  <si>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</si>
  <si>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</si>
  <si>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</si>
  <si>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</si>
  <si>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</si>
  <si>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</si>
  <si>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</si>
  <si>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</si>
  <si>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</si>
  <si>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</si>
  <si>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</si>
  <si>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</si>
  <si>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</si>
  <si>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</si>
  <si>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</si>
  <si>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</si>
  <si>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</si>
  <si>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</si>
  <si>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</si>
  <si>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</si>
  <si>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</si>
  <si>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</si>
  <si>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</si>
  <si>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</si>
  <si>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</si>
  <si>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</si>
  <si>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</si>
  <si>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</si>
  <si>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</si>
  <si>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</si>
  <si>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</si>
  <si>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</si>
  <si>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</si>
  <si>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</si>
  <si>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</si>
  <si>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</si>
  <si>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</si>
  <si>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</si>
  <si>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</si>
  <si>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</si>
  <si>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</si>
  <si>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</si>
  <si>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</si>
  <si>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</si>
  <si>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</si>
  <si>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</si>
  <si>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</si>
  <si>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</si>
  <si>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</si>
  <si>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</si>
  <si>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</si>
  <si>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</si>
  <si>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</si>
  <si>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</si>
  <si>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</si>
  <si>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</si>
  <si>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</si>
  <si>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</si>
  <si>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</si>
  <si>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</si>
  <si>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</si>
  <si>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</si>
  <si>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</si>
  <si>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</si>
  <si>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</si>
  <si>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</si>
  <si>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</si>
  <si>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</si>
  <si>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</si>
  <si>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</si>
  <si>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</si>
  <si>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</si>
  <si>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</si>
  <si>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</si>
  <si>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</si>
  <si>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</si>
  <si>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</si>
  <si>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</si>
  <si>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</si>
  <si>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</si>
  <si>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</si>
  <si>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</si>
  <si>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</si>
  <si>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</si>
  <si>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</si>
  <si>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</si>
  <si>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</si>
  <si>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</si>
  <si>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</si>
  <si>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</si>
  <si>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</si>
  <si>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</si>
  <si>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</si>
  <si>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</si>
  <si>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</si>
  <si>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</si>
  <si>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</si>
  <si>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</si>
  <si>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</si>
  <si>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</si>
  <si>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</si>
  <si>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</si>
  <si>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</si>
  <si>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</si>
  <si>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</si>
  <si>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</si>
  <si>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</si>
  <si>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</si>
  <si>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</si>
  <si>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</si>
  <si>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</si>
  <si>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</si>
  <si>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</si>
  <si>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</si>
  <si>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</si>
  <si>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</si>
  <si>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</si>
  <si>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</si>
  <si>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</si>
  <si>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</si>
  <si>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</si>
  <si>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</si>
  <si>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</si>
  <si>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</si>
  <si>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</si>
  <si>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</si>
  <si>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</si>
  <si>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</si>
  <si>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</si>
  <si>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</si>
  <si>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</si>
  <si>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</si>
  <si>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</si>
  <si>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</si>
  <si>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</si>
  <si>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</si>
  <si>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</si>
  <si>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</si>
  <si>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</si>
  <si>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</si>
  <si>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</si>
  <si>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</si>
  <si>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</si>
  <si>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</si>
  <si>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</si>
  <si>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</si>
  <si>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</si>
  <si>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</si>
  <si>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</si>
  <si>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</si>
  <si>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</si>
  <si>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</si>
  <si>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</si>
  <si>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</si>
  <si>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</si>
  <si>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</si>
  <si>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</si>
  <si>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</si>
  <si>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</si>
  <si>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</si>
  <si>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</si>
  <si>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</si>
  <si>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</si>
  <si>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</si>
  <si>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</si>
  <si>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</si>
  <si>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</si>
  <si>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</si>
  <si>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</si>
  <si>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</si>
  <si>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</si>
  <si>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</si>
  <si>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</si>
  <si>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</si>
  <si>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</si>
  <si>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</si>
  <si>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</si>
  <si>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</si>
  <si>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</si>
  <si>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</si>
  <si>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</si>
  <si>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</si>
  <si>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</si>
  <si>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</si>
  <si>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</si>
  <si>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</si>
  <si>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</si>
  <si>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</si>
  <si>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</si>
  <si>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</si>
  <si>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</si>
  <si>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</si>
  <si>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</si>
  <si>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</si>
  <si>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</si>
  <si>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</si>
  <si>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</si>
  <si>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</si>
  <si>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</si>
  <si>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</si>
  <si>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</si>
  <si>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</si>
  <si>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</si>
  <si>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</si>
  <si>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</si>
  <si>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</si>
  <si>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</si>
  <si>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</si>
  <si>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</si>
  <si>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</si>
  <si>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</si>
  <si>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</si>
  <si>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</si>
  <si>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</si>
  <si>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</si>
  <si>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</si>
  <si>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</si>
  <si>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</si>
  <si>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</si>
  <si>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</si>
  <si>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</si>
  <si>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</si>
  <si>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</si>
  <si>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</si>
  <si>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</si>
  <si>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</si>
  <si>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</si>
  <si>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</si>
  <si>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</si>
  <si>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</si>
  <si>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</si>
  <si>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</si>
  <si>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</si>
  <si>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</si>
  <si>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</si>
  <si>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</si>
  <si>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</si>
  <si>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</si>
  <si>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</si>
  <si>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</si>
  <si>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</si>
  <si>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</si>
  <si>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</si>
  <si>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</si>
  <si>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</si>
  <si>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</si>
  <si>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</si>
  <si>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</si>
  <si>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</si>
  <si>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</si>
  <si>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</si>
  <si>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</si>
  <si>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</si>
  <si>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</si>
  <si>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</si>
  <si>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</si>
  <si>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</si>
  <si>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</si>
  <si>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</si>
  <si>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</si>
  <si>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</si>
  <si>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</si>
  <si>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</si>
  <si>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</si>
  <si>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</si>
  <si>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</si>
  <si>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</si>
  <si>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</si>
  <si>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</si>
  <si>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</si>
  <si>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</si>
  <si>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</si>
  <si>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</si>
  <si>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</si>
  <si>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</si>
  <si>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</si>
  <si>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</si>
  <si>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</si>
  <si>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</si>
  <si>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</si>
  <si>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</si>
  <si>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</si>
  <si>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</si>
  <si>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</si>
  <si>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</si>
  <si>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</si>
  <si>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</si>
  <si>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</si>
  <si>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</si>
  <si>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</si>
  <si>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</si>
  <si>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</si>
  <si>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</si>
  <si>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</si>
  <si>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</si>
  <si>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</si>
  <si>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</si>
  <si>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</si>
  <si>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</si>
  <si>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</si>
  <si>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</si>
  <si>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</si>
  <si>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</si>
  <si>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</si>
  <si>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</si>
  <si>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</si>
  <si>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</si>
  <si>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</si>
  <si>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</si>
  <si>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</si>
  <si>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</si>
  <si>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</si>
  <si>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</si>
  <si>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</si>
  <si>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</si>
  <si>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</si>
  <si>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</si>
  <si>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</si>
  <si>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</si>
  <si>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</si>
  <si>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</si>
  <si>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</si>
  <si>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</si>
  <si>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</si>
  <si>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</si>
  <si>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</si>
  <si>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</si>
  <si>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</si>
  <si>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</si>
  <si>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</si>
  <si>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</si>
  <si>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</si>
  <si>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</si>
  <si>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</si>
  <si>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</si>
  <si>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</si>
  <si>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</si>
  <si>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</si>
  <si>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</si>
  <si>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</si>
  <si>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</si>
  <si>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</si>
  <si>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</si>
  <si>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</si>
  <si>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</si>
  <si>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</si>
  <si>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</si>
  <si>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</si>
  <si>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</si>
  <si>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</si>
  <si>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</si>
  <si>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</si>
  <si>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</si>
  <si>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</si>
  <si>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</si>
  <si>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</si>
  <si>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</si>
  <si>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</si>
  <si>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</si>
  <si>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</si>
  <si>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</si>
  <si>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</si>
  <si>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</si>
  <si>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</si>
  <si>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</si>
  <si>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</si>
  <si>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</si>
  <si>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</si>
  <si>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</si>
  <si>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</si>
  <si>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</si>
  <si>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</si>
  <si>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</si>
  <si>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</si>
  <si>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</si>
  <si>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</si>
  <si>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</si>
  <si>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</si>
  <si>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</si>
  <si>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</si>
  <si>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</si>
  <si>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</si>
  <si>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</si>
  <si>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</si>
  <si>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</si>
  <si>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</si>
  <si>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</si>
  <si>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</si>
  <si>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</si>
  <si>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</si>
  <si>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</si>
  <si>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</si>
  <si>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</si>
  <si>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</si>
  <si>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</si>
  <si>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</si>
  <si>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</si>
  <si>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</si>
  <si>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</si>
  <si>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</si>
  <si>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</si>
  <si>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</si>
  <si>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</si>
  <si>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</si>
  <si>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</si>
  <si>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</si>
  <si>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</si>
  <si>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</si>
  <si>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</si>
  <si>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</si>
  <si>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</si>
  <si>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</si>
  <si>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</si>
  <si>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</si>
  <si>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</si>
  <si>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</si>
  <si>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</si>
  <si>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</si>
  <si>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</si>
  <si>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</si>
  <si>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</si>
  <si>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</si>
  <si>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</si>
  <si>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</si>
  <si>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</si>
  <si>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</si>
  <si>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</si>
  <si>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</si>
  <si>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</si>
  <si>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</si>
  <si>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</si>
  <si>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</si>
  <si>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</si>
  <si>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</si>
  <si>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</si>
  <si>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</si>
  <si>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</si>
  <si>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</si>
  <si>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</si>
  <si>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</si>
  <si>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</si>
  <si>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</si>
  <si>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</si>
  <si>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</si>
  <si>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</si>
  <si>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</si>
  <si>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</si>
  <si>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</si>
  <si>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</si>
  <si>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</si>
  <si>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</si>
  <si>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</si>
  <si>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</si>
  <si>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</si>
  <si>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</si>
  <si>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</si>
  <si>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</si>
  <si>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</si>
  <si>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</si>
  <si>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</si>
  <si>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</si>
  <si>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</si>
  <si>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</si>
  <si>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</si>
  <si>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</si>
  <si>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</si>
  <si>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</si>
  <si>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</si>
  <si>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</si>
  <si>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</si>
  <si>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</si>
  <si>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</si>
  <si>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</si>
  <si>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</si>
  <si>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</si>
  <si>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</si>
  <si>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</si>
  <si>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</si>
  <si>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</si>
  <si>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</si>
  <si>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</si>
  <si>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</si>
  <si>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</si>
  <si>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</si>
  <si>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</si>
  <si>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</si>
  <si>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</si>
  <si>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</si>
  <si>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</si>
  <si>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</si>
  <si>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</si>
  <si>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</si>
  <si>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</si>
  <si>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</si>
  <si>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</si>
  <si>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</si>
  <si>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</si>
  <si>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</si>
  <si>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</si>
  <si>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</si>
  <si>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</si>
  <si>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</si>
  <si>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</si>
  <si>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</si>
  <si>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</si>
  <si>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</si>
  <si>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</si>
  <si>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</si>
  <si>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</si>
  <si>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</si>
  <si>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</si>
  <si>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</si>
  <si>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</si>
  <si>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</si>
  <si>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</si>
  <si>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</si>
  <si>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</si>
  <si>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</si>
  <si>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</si>
  <si>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</si>
  <si>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</si>
  <si>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</si>
  <si>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</si>
  <si>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</si>
  <si>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</si>
  <si>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</si>
  <si>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</si>
  <si>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</si>
  <si>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</si>
  <si>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</si>
  <si>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</si>
  <si>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</si>
  <si>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</si>
  <si>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</si>
  <si>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</si>
  <si>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</si>
  <si>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</si>
  <si>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</si>
  <si>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</si>
  <si>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</si>
  <si>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</si>
  <si>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</si>
  <si>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</si>
  <si>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</si>
  <si>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</si>
  <si>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</si>
  <si>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</si>
  <si>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</si>
  <si>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</si>
  <si>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</si>
  <si>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</si>
  <si>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</si>
  <si>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</si>
  <si>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</si>
  <si>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</si>
  <si>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</si>
  <si>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</si>
  <si>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</si>
  <si>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</si>
  <si>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</si>
  <si>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</si>
  <si>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</si>
  <si>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</si>
  <si>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</si>
  <si>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</si>
  <si>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</si>
  <si>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</si>
  <si>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</si>
  <si>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</si>
  <si>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</si>
  <si>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</si>
  <si>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</si>
  <si>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</si>
  <si>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</si>
  <si>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</si>
  <si>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</si>
  <si>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</si>
  <si>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</si>
  <si>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</si>
  <si>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</si>
  <si>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</si>
  <si>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</si>
  <si>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</si>
  <si>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</si>
  <si>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</si>
  <si>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</si>
  <si>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</si>
  <si>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</si>
  <si>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</si>
  <si>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</si>
  <si>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</si>
  <si>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</si>
  <si>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</si>
  <si>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</si>
  <si>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</si>
  <si>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</si>
  <si>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</si>
  <si>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</si>
  <si>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</si>
  <si>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</si>
  <si>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</si>
  <si>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</si>
  <si>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</si>
  <si>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</si>
  <si>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</si>
  <si>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</si>
  <si>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</si>
  <si>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</si>
  <si>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</si>
  <si>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</si>
  <si>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</si>
  <si>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</si>
  <si>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</si>
  <si>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</si>
  <si>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</si>
  <si>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</si>
  <si>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</si>
  <si>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</si>
  <si>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</si>
  <si>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</si>
  <si>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</si>
  <si>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</si>
  <si>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</si>
  <si>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</si>
  <si>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</si>
  <si>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</si>
  <si>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</si>
  <si>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</si>
  <si>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</si>
  <si>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</si>
  <si>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</si>
  <si>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</si>
  <si>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</si>
  <si>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</si>
  <si>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</si>
  <si>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</si>
  <si>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</si>
  <si>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</si>
  <si>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</si>
  <si>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</si>
  <si>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</si>
  <si>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</si>
  <si>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</si>
  <si>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</si>
  <si>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</si>
  <si>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</si>
  <si>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</si>
  <si>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</si>
  <si>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</si>
  <si>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</si>
  <si>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</si>
  <si>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</si>
  <si>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</si>
  <si>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</si>
  <si>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</si>
  <si>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</si>
  <si>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</si>
  <si>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</si>
  <si>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</si>
  <si>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</si>
  <si>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</si>
  <si>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</si>
  <si>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</si>
  <si>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</si>
  <si>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</si>
  <si>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</si>
  <si>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</si>
  <si>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</si>
  <si>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</si>
  <si>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</si>
  <si>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</si>
  <si>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</si>
  <si>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</si>
  <si>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</si>
  <si>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</si>
  <si>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</si>
  <si>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</si>
  <si>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</si>
  <si>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</si>
  <si>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</si>
  <si>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</si>
  <si>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</si>
  <si>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</si>
  <si>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</si>
  <si>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</si>
  <si>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</si>
  <si>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</si>
  <si>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</si>
  <si>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</si>
  <si>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</si>
  <si>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</si>
  <si>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</si>
  <si>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</si>
  <si>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</si>
  <si>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</si>
  <si>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</si>
  <si>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</si>
  <si>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</si>
  <si>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</si>
  <si>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</si>
  <si>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</si>
  <si>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</si>
  <si>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</si>
  <si>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</si>
  <si>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</si>
  <si>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</si>
  <si>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</si>
  <si>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</si>
  <si>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</si>
  <si>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</si>
  <si>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</si>
  <si>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</si>
  <si>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</si>
  <si>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</si>
  <si>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</si>
  <si>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</si>
  <si>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</si>
  <si>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</si>
  <si>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</si>
  <si>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</si>
  <si>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</si>
  <si>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</si>
  <si>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</si>
  <si>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</si>
  <si>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</si>
  <si>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</si>
  <si>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</si>
  <si>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</si>
  <si>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</si>
  <si>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</si>
  <si>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</si>
  <si>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</si>
  <si>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</si>
  <si>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</si>
  <si>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</si>
  <si>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</si>
  <si>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</si>
  <si>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</si>
  <si>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</si>
  <si>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</si>
  <si>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</si>
  <si>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</si>
  <si>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</si>
  <si>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</si>
  <si>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</si>
  <si>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</si>
  <si>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</si>
  <si>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</si>
  <si>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</si>
  <si>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</si>
  <si>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</si>
  <si>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</si>
  <si>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</si>
  <si>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</si>
  <si>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</si>
  <si>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</si>
  <si>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</si>
  <si>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</si>
  <si>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</si>
  <si>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</si>
  <si>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</si>
  <si>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</si>
  <si>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</si>
  <si>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</si>
  <si>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</si>
  <si>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</si>
  <si>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</si>
  <si>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</si>
  <si>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</si>
  <si>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</si>
  <si>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</si>
  <si>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</si>
  <si>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</si>
  <si>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</si>
  <si>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</si>
  <si>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</si>
  <si>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</si>
  <si>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</si>
  <si>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</si>
  <si>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</si>
  <si>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</si>
  <si>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</si>
  <si>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</si>
  <si>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</si>
  <si>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</si>
  <si>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</si>
  <si>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</si>
  <si>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</si>
  <si>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</si>
  <si>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</si>
  <si>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</si>
  <si>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</si>
  <si>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</si>
  <si>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</si>
  <si>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</si>
  <si>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</si>
  <si>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</si>
  <si>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</si>
  <si>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</si>
  <si>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</si>
  <si>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</si>
  <si>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</si>
  <si>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</si>
  <si>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</si>
  <si>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</si>
  <si>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</si>
  <si>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</si>
  <si>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</si>
  <si>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</si>
  <si>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</si>
  <si>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</si>
  <si>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</si>
  <si>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</si>
  <si>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</si>
  <si>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</si>
  <si>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</si>
  <si>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</si>
  <si>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</si>
  <si>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</si>
  <si>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</si>
  <si>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</si>
  <si>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</si>
  <si>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</si>
  <si>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</si>
  <si>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</si>
  <si>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</si>
  <si>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</si>
  <si>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</si>
  <si>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</si>
  <si>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</si>
  <si>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</si>
  <si>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</si>
  <si>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</si>
  <si>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</si>
  <si>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</si>
  <si>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</si>
  <si>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</si>
  <si>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</si>
  <si>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</si>
  <si>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</si>
  <si>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</si>
  <si>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</si>
  <si>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</si>
  <si>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</si>
  <si>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</si>
  <si>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</si>
  <si>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</si>
  <si>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</si>
  <si>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</si>
  <si>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</si>
  <si>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</si>
  <si>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</si>
  <si>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</si>
  <si>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</si>
  <si>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</si>
  <si>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</si>
  <si>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</si>
  <si>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</si>
  <si>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</si>
  <si>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</si>
  <si>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</si>
  <si>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</si>
  <si>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</si>
  <si>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</si>
  <si>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</si>
  <si>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</si>
  <si>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</si>
  <si>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</si>
  <si>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</si>
  <si>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</si>
  <si>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</si>
  <si>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</si>
  <si>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</si>
  <si>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</si>
  <si>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</si>
  <si>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</si>
  <si>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</si>
  <si>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</si>
  <si>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</si>
  <si>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</si>
  <si>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</si>
  <si>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</si>
  <si>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</si>
  <si>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</si>
  <si>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</si>
  <si>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</si>
  <si>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</si>
  <si>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</si>
  <si>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</si>
  <si>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</si>
  <si>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</si>
  <si>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</si>
  <si>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</si>
  <si>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</si>
  <si>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</si>
  <si>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</si>
  <si>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</si>
  <si>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</si>
  <si>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</si>
  <si>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</si>
  <si>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</si>
  <si>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</si>
  <si>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</si>
  <si>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</si>
  <si>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</si>
  <si>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</si>
  <si>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</si>
  <si>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</si>
  <si>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</si>
  <si>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</si>
  <si>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</si>
  <si>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</si>
  <si>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</si>
  <si>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</si>
  <si>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</si>
  <si>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</si>
  <si>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</si>
  <si>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</si>
  <si>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</si>
  <si>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</si>
  <si>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</si>
  <si>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</si>
  <si>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</si>
  <si>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</si>
  <si>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</si>
  <si>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</si>
  <si>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</si>
  <si>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</si>
  <si>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</si>
  <si>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</si>
  <si>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</si>
  <si>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</si>
  <si>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</si>
  <si>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</si>
  <si>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</si>
  <si>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</si>
  <si>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</si>
  <si>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</si>
  <si>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</si>
  <si>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</si>
  <si>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</si>
  <si>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</si>
  <si>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</si>
  <si>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</si>
  <si>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</si>
  <si>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</si>
  <si>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</si>
  <si>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</si>
  <si>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</si>
  <si>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</si>
  <si>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</si>
  <si>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</si>
  <si>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</si>
  <si>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</si>
  <si>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</si>
  <si>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</si>
  <si>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</si>
  <si>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</si>
  <si>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</si>
  <si>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</si>
  <si>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</si>
  <si>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</si>
  <si>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</si>
  <si>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</si>
  <si>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</si>
  <si>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</si>
  <si>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</si>
  <si>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</si>
  <si>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</si>
  <si>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</si>
  <si>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</si>
  <si>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</si>
  <si>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</si>
  <si>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</si>
  <si>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</si>
  <si>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</si>
  <si>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</si>
  <si>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</si>
  <si>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</si>
  <si>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</si>
  <si>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</si>
  <si>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</si>
  <si>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</si>
  <si>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</si>
  <si>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</si>
  <si>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</si>
  <si>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</si>
  <si>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</si>
  <si>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</si>
  <si>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</si>
  <si>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</si>
  <si>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</si>
  <si>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</si>
  <si>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</si>
  <si>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</si>
  <si>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</si>
  <si>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</si>
  <si>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</si>
  <si>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</si>
  <si>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</si>
  <si>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</si>
  <si>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</si>
  <si>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</si>
  <si>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</si>
  <si>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</si>
  <si>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</si>
  <si>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</si>
  <si>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</si>
  <si>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</si>
  <si>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</si>
  <si>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</si>
  <si>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</si>
  <si>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</si>
  <si>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</si>
  <si>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</si>
  <si>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</si>
  <si>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</si>
  <si>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</si>
  <si>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</si>
  <si>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</si>
  <si>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</si>
  <si>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</si>
  <si>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</si>
  <si>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</si>
  <si>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</si>
  <si>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</si>
  <si>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</si>
  <si>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</si>
  <si>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</si>
  <si>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</si>
  <si>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</si>
  <si>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</si>
  <si>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</si>
  <si>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</si>
  <si>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</si>
  <si>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</si>
  <si>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</si>
  <si>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</si>
  <si>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</si>
  <si>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</si>
  <si>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</si>
  <si>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</si>
  <si>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</si>
  <si>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</si>
  <si>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</si>
  <si>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</si>
  <si>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</si>
  <si>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</si>
  <si>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</si>
  <si>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</si>
  <si>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</si>
  <si>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</si>
  <si>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</si>
  <si>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</si>
  <si>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</si>
  <si>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</si>
  <si>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</si>
  <si>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</si>
  <si>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</si>
  <si>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</si>
  <si>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</si>
  <si>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</si>
  <si>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</si>
  <si>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</si>
  <si>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</si>
  <si>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</si>
  <si>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</si>
  <si>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</si>
  <si>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</si>
  <si>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</si>
  <si>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</si>
  <si>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</si>
  <si>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</si>
  <si>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</si>
  <si>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</si>
  <si>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</si>
  <si>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</si>
  <si>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</si>
  <si>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</si>
  <si>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</si>
  <si>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</si>
  <si>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</si>
  <si>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</si>
  <si>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</si>
  <si>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</si>
  <si>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</si>
  <si>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</si>
  <si>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</si>
  <si>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</si>
  <si>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</si>
  <si>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</si>
  <si>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</si>
  <si>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</si>
  <si>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</si>
  <si>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</si>
  <si>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</si>
  <si>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</si>
  <si>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</si>
  <si>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</si>
  <si>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</si>
  <si>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</si>
  <si>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</si>
  <si>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</si>
  <si>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</si>
  <si>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</si>
  <si>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</si>
  <si>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</si>
  <si>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</si>
  <si>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</si>
  <si>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</si>
  <si>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</si>
  <si>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</si>
  <si>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</si>
  <si>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</si>
  <si>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</si>
  <si>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</si>
  <si>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</si>
  <si>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</si>
  <si>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</si>
  <si>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</si>
  <si>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</si>
  <si>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</si>
  <si>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</si>
  <si>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</si>
  <si>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</si>
  <si>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</si>
  <si>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</si>
  <si>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</si>
  <si>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</si>
  <si>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</si>
  <si>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</si>
  <si>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</si>
  <si>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</si>
  <si>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</si>
  <si>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</si>
  <si>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</si>
  <si>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</si>
  <si>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</si>
  <si>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</si>
  <si>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</si>
  <si>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</si>
  <si>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</si>
  <si>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</si>
  <si>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</si>
  <si>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</si>
  <si>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</si>
  <si>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</si>
  <si>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</si>
  <si>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</si>
  <si>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</si>
  <si>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</si>
  <si>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</si>
  <si>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</si>
  <si>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</si>
  <si>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</si>
  <si>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</si>
  <si>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</si>
  <si>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</si>
  <si>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</si>
  <si>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</si>
  <si>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</si>
  <si>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</si>
  <si>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</si>
  <si>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</si>
  <si>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</si>
  <si>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</si>
  <si>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</si>
  <si>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</si>
  <si>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</si>
  <si>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</si>
  <si>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</si>
  <si>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</si>
  <si>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</si>
  <si>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</si>
  <si>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</si>
  <si>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</si>
  <si>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</si>
  <si>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</si>
  <si>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</si>
  <si>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</si>
  <si>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</si>
  <si>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</si>
  <si>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</si>
  <si>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</si>
  <si>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</si>
  <si>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</si>
  <si>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</si>
  <si>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</si>
  <si>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</si>
  <si>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</si>
  <si>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</si>
  <si>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</si>
  <si>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</si>
  <si>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</si>
  <si>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</si>
  <si>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</si>
  <si>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</si>
  <si>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</si>
  <si>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</si>
  <si>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</si>
  <si>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</si>
  <si>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</si>
  <si>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</si>
  <si>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</si>
  <si>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</si>
  <si>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</si>
  <si>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</si>
  <si>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</si>
  <si>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</si>
  <si>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</si>
  <si>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</si>
  <si>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</si>
  <si>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</si>
  <si>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</si>
  <si>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</si>
  <si>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</si>
  <si>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</si>
  <si>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</si>
  <si>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</si>
  <si>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</si>
  <si>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</si>
  <si>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</si>
  <si>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</si>
  <si>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</si>
  <si>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</si>
  <si>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</si>
  <si>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</si>
  <si>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</si>
  <si>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</si>
  <si>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</si>
  <si>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</si>
  <si>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</si>
  <si>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</si>
  <si>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</si>
  <si>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</si>
  <si>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</si>
  <si>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</si>
  <si>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</si>
  <si>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</si>
  <si>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</si>
  <si>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</si>
  <si>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</si>
  <si>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</si>
  <si>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</si>
  <si>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</si>
  <si>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</si>
  <si>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</si>
  <si>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</si>
  <si>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</si>
  <si>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</si>
  <si>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</si>
  <si>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</si>
  <si>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</si>
  <si>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</si>
  <si>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</si>
  <si>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</si>
  <si>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</si>
  <si>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</si>
  <si>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</si>
  <si>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</si>
  <si>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</si>
  <si>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</si>
  <si>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</si>
  <si>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</si>
  <si>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</si>
  <si>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</si>
  <si>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</si>
  <si>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</si>
  <si>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</si>
  <si>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</si>
  <si>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</si>
  <si>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</si>
  <si>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</si>
  <si>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</si>
  <si>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</si>
  <si>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</si>
  <si>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</si>
  <si>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</si>
  <si>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</si>
  <si>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</si>
  <si>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</si>
  <si>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</si>
  <si>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</si>
  <si>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</si>
  <si>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</si>
  <si>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</si>
  <si>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</si>
  <si>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</si>
  <si>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</si>
  <si>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</si>
  <si>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</si>
  <si>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</si>
  <si>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</si>
  <si>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</si>
  <si>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</si>
  <si>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</si>
  <si>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</si>
  <si>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</si>
  <si>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</si>
  <si>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</si>
  <si>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</si>
  <si>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</si>
  <si>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</si>
  <si>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</si>
  <si>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</si>
  <si>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</si>
  <si>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</si>
  <si>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</si>
  <si>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</si>
  <si>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</si>
  <si>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</si>
  <si>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</si>
  <si>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</si>
  <si>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</si>
  <si>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</si>
  <si>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</si>
  <si>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</si>
  <si>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</si>
  <si>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</si>
  <si>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</si>
  <si>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</si>
  <si>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</si>
  <si>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</si>
  <si>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</si>
  <si>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</si>
  <si>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</si>
  <si>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</si>
  <si>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</si>
  <si>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</si>
  <si>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</si>
  <si>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</si>
  <si>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</si>
  <si>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</si>
  <si>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</si>
  <si>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</si>
  <si>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</si>
  <si>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</si>
  <si>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</si>
  <si>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</si>
  <si>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</si>
  <si>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</si>
  <si>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</si>
  <si>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</si>
  <si>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</si>
  <si>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</si>
  <si>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</si>
  <si>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</si>
  <si>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</si>
  <si>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</si>
  <si>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</si>
  <si>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</si>
  <si>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</si>
  <si>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</si>
  <si>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</si>
  <si>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</si>
  <si>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</si>
  <si>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</si>
  <si>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</si>
  <si>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</si>
  <si>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</si>
  <si>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</si>
  <si>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</si>
  <si>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</si>
  <si>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</si>
  <si>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</si>
  <si>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</si>
  <si>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</si>
  <si>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</si>
  <si>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</si>
  <si>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</si>
  <si>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</si>
  <si>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</si>
  <si>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</si>
  <si>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</si>
  <si>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</si>
  <si>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</si>
  <si>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</si>
  <si>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</si>
  <si>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</si>
  <si>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</si>
  <si>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</si>
  <si>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</si>
  <si>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</si>
  <si>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</si>
  <si>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</si>
  <si>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</si>
  <si>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</si>
  <si>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</si>
  <si>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</si>
  <si>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</si>
  <si>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</si>
  <si>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</si>
  <si>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</si>
  <si>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</si>
  <si>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</si>
  <si>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</si>
  <si>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</si>
  <si>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</si>
  <si>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</si>
  <si>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</si>
  <si>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</si>
  <si>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</si>
  <si>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</si>
  <si>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</si>
  <si>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</si>
  <si>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</si>
  <si>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</si>
  <si>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</si>
  <si>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</si>
  <si>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</si>
  <si>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</si>
  <si>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</si>
  <si>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</si>
  <si>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</si>
  <si>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</si>
  <si>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</si>
  <si>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</si>
  <si>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</si>
  <si>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</si>
  <si>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</si>
  <si>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</si>
  <si>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</si>
  <si>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</si>
  <si>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</si>
  <si>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</si>
  <si>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</si>
  <si>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</si>
  <si>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</si>
  <si>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</si>
  <si>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</si>
  <si>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</si>
  <si>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</si>
  <si>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</si>
  <si>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</si>
  <si>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</si>
  <si>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</si>
  <si>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</si>
  <si>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</si>
  <si>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</si>
  <si>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</si>
  <si>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</si>
  <si>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</si>
  <si>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</si>
  <si>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</si>
  <si>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</si>
  <si>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</si>
  <si>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</si>
  <si>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</si>
  <si>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</si>
  <si>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</si>
  <si>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</si>
  <si>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</si>
  <si>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</si>
  <si>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</si>
  <si>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</si>
  <si>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</si>
  <si>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</si>
  <si>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</si>
  <si>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</si>
  <si>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</si>
  <si>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</si>
  <si>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</si>
  <si>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</si>
  <si>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</si>
  <si>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</si>
  <si>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</si>
  <si>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</si>
  <si>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</si>
  <si>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</si>
  <si>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</si>
  <si>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</si>
  <si>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</si>
  <si>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</si>
  <si>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</si>
  <si>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</si>
  <si>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</si>
  <si>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</si>
  <si>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</si>
  <si>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</si>
  <si>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</si>
  <si>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</si>
  <si>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</si>
  <si>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</si>
  <si>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</si>
  <si>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</si>
  <si>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</si>
  <si>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</si>
  <si>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</si>
  <si>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</si>
  <si>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</si>
  <si>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</si>
  <si>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</si>
  <si>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</si>
  <si>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</si>
  <si>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</si>
  <si>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</si>
  <si>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</si>
  <si>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</si>
  <si>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</si>
  <si>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</si>
  <si>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</si>
  <si>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</si>
  <si>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</si>
  <si>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</si>
  <si>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</si>
  <si>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</si>
  <si>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</si>
  <si>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</si>
  <si>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</si>
  <si>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</si>
  <si>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</si>
  <si>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</si>
  <si>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</si>
  <si>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</si>
  <si>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</si>
  <si>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</si>
  <si>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</si>
  <si>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</si>
  <si>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</si>
  <si>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</si>
  <si>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</si>
  <si>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</si>
  <si>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</si>
  <si>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</si>
  <si>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</si>
  <si>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</si>
  <si>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</si>
  <si>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</si>
  <si>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</si>
  <si>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</si>
  <si>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</si>
  <si>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</si>
  <si>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</si>
  <si>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</si>
  <si>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</si>
  <si>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</si>
  <si>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</si>
  <si>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</si>
  <si>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</si>
  <si>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</si>
  <si>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</si>
  <si>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</si>
  <si>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</si>
  <si>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</si>
  <si>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</si>
  <si>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</si>
  <si>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</si>
  <si>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</si>
  <si>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</si>
  <si>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</si>
  <si>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</si>
  <si>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</si>
  <si>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</si>
  <si>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</si>
  <si>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</si>
  <si>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</si>
  <si>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</si>
  <si>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</si>
  <si>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</si>
  <si>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</si>
  <si>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</si>
  <si>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</si>
  <si>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</si>
  <si>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</si>
  <si>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</si>
  <si>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</si>
  <si>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</si>
  <si>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</si>
  <si>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</si>
  <si>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</si>
  <si>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</si>
  <si>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</si>
  <si>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</si>
  <si>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</si>
  <si>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</si>
  <si>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</si>
  <si>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</si>
  <si>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</si>
  <si>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</si>
  <si>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</si>
  <si>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</si>
  <si>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</si>
  <si>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</si>
  <si>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</si>
  <si>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</si>
  <si>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</si>
  <si>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</si>
  <si>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</si>
  <si>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</si>
  <si>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</si>
  <si>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</si>
  <si>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</si>
  <si>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</si>
  <si>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</si>
  <si>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</si>
  <si>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</si>
  <si>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</si>
  <si>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</si>
  <si>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</si>
  <si>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</si>
  <si>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</si>
  <si>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</si>
  <si>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</si>
  <si>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</si>
  <si>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</si>
  <si>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</si>
  <si>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</si>
  <si>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</si>
  <si>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</si>
  <si>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</si>
  <si>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</si>
  <si>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</si>
  <si>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</si>
  <si>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</si>
  <si>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</si>
  <si>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</si>
  <si>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</si>
  <si>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</si>
  <si>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</si>
  <si>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</si>
  <si>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</si>
  <si>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</si>
  <si>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</si>
  <si>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</si>
  <si>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</si>
  <si>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</si>
  <si>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</si>
  <si>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</si>
  <si>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</si>
  <si>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</si>
  <si>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</si>
  <si>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</si>
  <si>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</si>
  <si>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</si>
  <si>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</si>
  <si>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</si>
  <si>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</si>
  <si>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</si>
  <si>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</si>
  <si>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</si>
  <si>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</si>
  <si>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</si>
  <si>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</si>
  <si>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</si>
  <si>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</si>
  <si>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</si>
  <si>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</si>
  <si>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</si>
  <si>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</si>
  <si>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</si>
  <si>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</si>
  <si>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</si>
  <si>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</si>
  <si>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</si>
  <si>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</si>
  <si>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</si>
  <si>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</si>
  <si>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</si>
  <si>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</si>
  <si>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</si>
  <si>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</si>
  <si>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</si>
  <si>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</si>
  <si>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</si>
  <si>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</si>
  <si>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</si>
  <si>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</si>
  <si>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</si>
  <si>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</si>
  <si>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</si>
  <si>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</si>
  <si>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</si>
  <si>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</si>
  <si>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</si>
  <si>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</si>
  <si>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</si>
  <si>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</si>
  <si>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</si>
  <si>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</si>
  <si>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</si>
  <si>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</si>
  <si>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</si>
  <si>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</si>
  <si>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</si>
  <si>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</si>
  <si>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</si>
  <si>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</si>
  <si>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</si>
  <si>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</si>
  <si>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</si>
  <si>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</si>
  <si>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</si>
  <si>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</si>
  <si>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</si>
  <si>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</si>
  <si>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</si>
  <si>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</si>
  <si>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</si>
  <si>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</si>
  <si>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</si>
  <si>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</si>
  <si>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</si>
  <si>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</si>
  <si>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</si>
  <si>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</si>
  <si>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</si>
  <si>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</si>
  <si>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</si>
  <si>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</si>
  <si>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</si>
  <si>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</si>
  <si>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</si>
  <si>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</si>
  <si>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</si>
  <si>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</si>
  <si>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</si>
  <si>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</si>
  <si>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</si>
  <si>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</si>
  <si>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</si>
  <si>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</si>
  <si>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</si>
  <si>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</si>
  <si>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</si>
  <si>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</si>
  <si>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</si>
  <si>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</si>
  <si>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</si>
  <si>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</si>
  <si>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</si>
  <si>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</si>
  <si>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</si>
  <si>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</si>
  <si>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</si>
  <si>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</si>
  <si>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</si>
  <si>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</si>
  <si>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</si>
  <si>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</si>
  <si>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</si>
  <si>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</si>
  <si>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</si>
  <si>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</si>
  <si>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</si>
  <si>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</si>
  <si>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</si>
  <si>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</si>
  <si>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</si>
  <si>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</si>
  <si>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</si>
  <si>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</si>
  <si>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</si>
  <si>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</si>
  <si>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</si>
  <si>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</si>
  <si>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</si>
  <si>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</si>
  <si>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</si>
  <si>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</si>
  <si>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</si>
  <si>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</si>
  <si>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</si>
  <si>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</si>
  <si>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</si>
  <si>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</si>
  <si>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</si>
  <si>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</si>
  <si>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</si>
  <si>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</si>
  <si>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</si>
  <si>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</si>
  <si>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</si>
  <si>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</si>
  <si>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</si>
  <si>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</si>
  <si>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</si>
  <si>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</si>
  <si>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</si>
  <si>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</si>
  <si>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</si>
  <si>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</si>
  <si>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</si>
  <si>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</si>
  <si>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</si>
  <si>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</si>
  <si>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</si>
  <si>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</si>
  <si>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</si>
  <si>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</si>
  <si>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</si>
  <si>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</si>
  <si>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</si>
  <si>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</si>
  <si>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</si>
  <si>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</si>
  <si>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</si>
  <si>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</si>
  <si>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</si>
  <si>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</si>
  <si>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</si>
  <si>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</si>
  <si>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</si>
  <si>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</si>
  <si>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</si>
  <si>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</si>
  <si>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</si>
  <si>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</si>
  <si>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</si>
  <si>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</si>
  <si>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</si>
  <si>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</si>
  <si>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</si>
  <si>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</si>
  <si>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</si>
  <si>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</si>
  <si>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</si>
  <si>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</si>
  <si>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</si>
  <si>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</si>
  <si>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</si>
  <si>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</si>
  <si>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</si>
  <si>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</si>
  <si>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</si>
  <si>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</si>
  <si>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</si>
  <si>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</si>
  <si>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</si>
  <si>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</si>
  <si>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</si>
  <si>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</si>
  <si>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</si>
  <si>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</si>
  <si>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</si>
  <si>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</si>
  <si>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</si>
  <si>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</si>
  <si>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</si>
  <si>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</si>
  <si>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</si>
  <si>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</si>
  <si>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</si>
  <si>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</si>
  <si>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</si>
  <si>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</si>
  <si>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</si>
  <si>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</si>
  <si>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</si>
  <si>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</si>
  <si>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</si>
  <si>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</si>
  <si>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</si>
  <si>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</si>
  <si>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</si>
  <si>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</si>
  <si>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</si>
  <si>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</si>
  <si>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</si>
  <si>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</si>
  <si>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</si>
  <si>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</si>
  <si>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</si>
  <si>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</si>
  <si>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</si>
  <si>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</si>
  <si>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</si>
  <si>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</si>
  <si>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</si>
  <si>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</si>
  <si>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</si>
  <si>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</si>
  <si>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</si>
  <si>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</si>
  <si>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</si>
  <si>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</si>
  <si>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</si>
  <si>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</si>
  <si>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</si>
  <si>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</si>
  <si>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</si>
  <si>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</si>
  <si>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</si>
  <si>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</si>
  <si>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</si>
  <si>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</si>
  <si>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</si>
  <si>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</si>
  <si>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</si>
  <si>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</si>
  <si>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</si>
  <si>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</si>
  <si>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</si>
  <si>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</si>
  <si>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</si>
  <si>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</si>
  <si>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</si>
  <si>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</si>
  <si>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</si>
  <si>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</si>
  <si>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</si>
  <si>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</si>
  <si>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</si>
  <si>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</si>
  <si>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</si>
  <si>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</si>
  <si>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</si>
  <si>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</si>
  <si>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</si>
  <si>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</si>
  <si>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</si>
  <si>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</si>
  <si>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</si>
  <si>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</si>
  <si>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</si>
  <si>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</si>
  <si>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</si>
  <si>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</si>
  <si>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</si>
  <si>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</si>
  <si>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</si>
  <si>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</si>
  <si>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</si>
  <si>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</si>
  <si>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</si>
  <si>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</si>
  <si>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</si>
  <si>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</si>
  <si>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</si>
  <si>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</si>
  <si>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</si>
  <si>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</si>
  <si>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</si>
  <si>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</si>
  <si>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</si>
  <si>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</si>
  <si>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</si>
  <si>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</si>
  <si>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</si>
  <si>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</si>
  <si>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</si>
  <si>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</si>
  <si>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</si>
  <si>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</si>
  <si>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</si>
  <si>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</si>
  <si>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</si>
  <si>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</si>
  <si>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</si>
  <si>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</si>
  <si>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</si>
  <si>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</si>
  <si>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</si>
  <si>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</si>
  <si>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</si>
  <si>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</si>
  <si>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</si>
  <si>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</si>
  <si>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</si>
  <si>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</si>
  <si>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</si>
  <si>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</si>
  <si>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</si>
  <si>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</si>
  <si>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</si>
  <si>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</si>
  <si>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</si>
  <si>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</si>
  <si>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</si>
  <si>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</si>
  <si>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</si>
  <si>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</si>
  <si>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</si>
  <si>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</si>
  <si>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</si>
  <si>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</si>
  <si>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</si>
  <si>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</si>
  <si>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</si>
  <si>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</si>
  <si>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</si>
  <si>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</si>
  <si>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</si>
  <si>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</si>
  <si>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</si>
  <si>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</si>
  <si>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</si>
  <si>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</si>
  <si>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</si>
  <si>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</si>
  <si>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</si>
  <si>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</si>
  <si>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</si>
  <si>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</si>
  <si>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</si>
  <si>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</si>
  <si>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</si>
  <si>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</si>
  <si>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</si>
  <si>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</si>
  <si>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</si>
  <si>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</si>
  <si>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</si>
  <si>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</si>
  <si>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</si>
  <si>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</si>
  <si>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</si>
  <si>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</si>
  <si>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</si>
  <si>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</si>
  <si>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</si>
  <si>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</si>
  <si>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</si>
  <si>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</si>
  <si>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</si>
  <si>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</si>
  <si>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</si>
  <si>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</si>
  <si>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</si>
  <si>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</si>
  <si>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</si>
  <si>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</si>
  <si>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</si>
  <si>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</si>
  <si>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</si>
  <si>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</si>
  <si>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</si>
  <si>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</si>
  <si>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</si>
  <si>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</si>
  <si>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</si>
  <si>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</si>
  <si>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</si>
  <si>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</si>
  <si>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</si>
  <si>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</si>
  <si>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</si>
  <si>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</si>
  <si>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</si>
  <si>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</si>
  <si>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</si>
  <si>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</si>
  <si>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</si>
  <si>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</si>
  <si>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</si>
  <si>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</si>
  <si>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</si>
  <si>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</si>
  <si>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</si>
  <si>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</si>
  <si>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</si>
  <si>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</si>
  <si>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</si>
  <si>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</si>
  <si>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</si>
  <si>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</si>
  <si>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</si>
  <si>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</si>
  <si>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</si>
  <si>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</si>
  <si>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</si>
  <si>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</si>
  <si>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</si>
  <si>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</si>
  <si>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</si>
  <si>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</si>
  <si>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</si>
  <si>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</si>
  <si>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</si>
  <si>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</si>
  <si>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</si>
  <si>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</si>
  <si>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</si>
  <si>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</si>
  <si>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</si>
  <si>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</si>
  <si>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</si>
  <si>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</si>
  <si>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</si>
  <si>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</si>
  <si>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</si>
  <si>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</si>
  <si>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</si>
  <si>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</si>
  <si>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</si>
  <si>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</si>
  <si>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</si>
  <si>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</si>
  <si>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</si>
  <si>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</si>
  <si>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</si>
  <si>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</si>
  <si>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</si>
  <si>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</si>
  <si>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</si>
  <si>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</si>
  <si>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</si>
  <si>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</si>
  <si>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</si>
  <si>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</si>
  <si>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</si>
  <si>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</si>
  <si>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</si>
  <si>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</si>
  <si>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</si>
  <si>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</si>
  <si>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</si>
  <si>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</si>
  <si>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</si>
  <si>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</si>
  <si>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</si>
  <si>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</si>
  <si>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</si>
  <si>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</si>
  <si>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</si>
  <si>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</si>
  <si>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</si>
  <si>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</si>
  <si>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</si>
  <si>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</si>
  <si>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</si>
  <si>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</si>
  <si>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</si>
  <si>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</si>
  <si>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</si>
  <si>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</si>
  <si>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</si>
  <si>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</si>
  <si>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</si>
  <si>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</si>
  <si>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</si>
  <si>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</si>
  <si>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</si>
  <si>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</si>
  <si>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</si>
  <si>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</si>
  <si>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</si>
  <si>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</si>
  <si>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</si>
  <si>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</si>
  <si>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</si>
  <si>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</si>
  <si>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</si>
  <si>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</si>
  <si>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</si>
  <si>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</si>
  <si>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</si>
  <si>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</si>
  <si>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</si>
  <si>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</si>
  <si>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</si>
  <si>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</si>
  <si>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</si>
  <si>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</si>
  <si>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</si>
  <si>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</si>
  <si>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</si>
  <si>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</si>
  <si>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</si>
  <si>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</si>
  <si>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</si>
  <si>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</si>
  <si>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</si>
  <si>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</si>
  <si>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</si>
  <si>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</si>
  <si>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</si>
  <si>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</si>
  <si>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</si>
  <si>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</si>
  <si>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</si>
  <si>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</si>
  <si>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</si>
  <si>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</si>
  <si>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</si>
  <si>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</si>
  <si>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</si>
  <si>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</si>
  <si>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</si>
  <si>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</si>
  <si>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</si>
  <si>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</si>
  <si>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</si>
  <si>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</si>
  <si>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</si>
  <si>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</si>
  <si>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</si>
  <si>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</si>
  <si>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</si>
  <si>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</si>
  <si>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</si>
  <si>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</si>
  <si>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</si>
  <si>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</si>
  <si>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</si>
  <si>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</si>
  <si>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</si>
  <si>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</si>
  <si>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</si>
  <si>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</si>
  <si>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</si>
  <si>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</si>
  <si>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</si>
  <si>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</si>
  <si>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</si>
  <si>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</si>
  <si>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</si>
  <si>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</si>
  <si>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</si>
  <si>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</si>
  <si>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</si>
  <si>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</si>
  <si>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</si>
  <si>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</si>
  <si>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</si>
  <si>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</si>
  <si>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</si>
  <si>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</si>
  <si>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</si>
  <si>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</si>
  <si>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</si>
  <si>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</si>
  <si>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</si>
  <si>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</si>
  <si>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</si>
  <si>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</si>
  <si>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</si>
  <si>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</si>
  <si>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</si>
  <si>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</si>
  <si>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</si>
  <si>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</si>
  <si>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</si>
  <si>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</si>
  <si>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</si>
  <si>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</si>
  <si>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</si>
  <si>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</si>
  <si>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</si>
  <si>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</si>
  <si>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</si>
  <si>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</si>
  <si>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</si>
  <si>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</si>
  <si>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</si>
  <si>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</si>
  <si>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</si>
  <si>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</si>
  <si>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</si>
  <si>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</si>
  <si>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</si>
  <si>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</si>
  <si>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</si>
  <si>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</si>
  <si>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</si>
  <si>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</si>
  <si>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</si>
  <si>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</si>
  <si>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</si>
  <si>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</si>
  <si>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</si>
  <si>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</si>
  <si>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</si>
  <si>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</si>
  <si>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</si>
  <si>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</si>
  <si>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</si>
  <si>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</si>
  <si>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</si>
  <si>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</si>
  <si>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</si>
  <si>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</si>
  <si>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</si>
  <si>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</si>
  <si>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</si>
  <si>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</si>
  <si>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</si>
  <si>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</si>
  <si>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</si>
  <si>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</si>
  <si>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</si>
  <si>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</si>
  <si>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</si>
  <si>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</si>
  <si>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</si>
  <si>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</si>
  <si>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</si>
  <si>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</si>
  <si>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</si>
  <si>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</si>
  <si>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</si>
  <si>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</si>
  <si>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</si>
  <si>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</si>
  <si>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</si>
  <si>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</si>
  <si>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</si>
  <si>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</si>
  <si>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</si>
  <si>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</si>
  <si>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</si>
  <si>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</si>
  <si>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</si>
  <si>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</si>
  <si>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</si>
  <si>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</si>
  <si>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</si>
  <si>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</si>
  <si>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</si>
  <si>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</si>
  <si>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</si>
  <si>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</si>
  <si>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</si>
  <si>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</si>
  <si>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</si>
  <si>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</si>
  <si>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</si>
  <si>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</si>
  <si>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</si>
  <si>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</si>
  <si>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</si>
  <si>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</si>
  <si>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</si>
  <si>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</si>
  <si>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</si>
  <si>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</si>
  <si>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</si>
  <si>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</si>
  <si>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</si>
  <si>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</si>
  <si>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</si>
  <si>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</si>
  <si>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</si>
  <si>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</si>
  <si>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</si>
  <si>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</si>
  <si>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</si>
  <si>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</si>
  <si>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</si>
  <si>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</si>
  <si>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</si>
  <si>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</si>
  <si>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</si>
  <si>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</si>
  <si>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</si>
  <si>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</si>
  <si>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</si>
  <si>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</si>
  <si>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</si>
  <si>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</si>
  <si>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</si>
  <si>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</si>
  <si>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</si>
  <si>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</si>
  <si>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</si>
  <si>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</si>
  <si>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</si>
  <si>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</si>
  <si>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</si>
  <si>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</si>
  <si>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</si>
  <si>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</si>
  <si>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</si>
  <si>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</si>
  <si>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</si>
  <si>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</si>
  <si>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</si>
  <si>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</si>
  <si>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</si>
  <si>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</si>
  <si>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</si>
  <si>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</si>
  <si>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</si>
  <si>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</si>
  <si>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</si>
  <si>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</si>
  <si>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</si>
  <si>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</si>
  <si>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</si>
  <si>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</si>
  <si>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</si>
  <si>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</si>
  <si>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</si>
  <si>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</si>
  <si>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</si>
  <si>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</si>
  <si>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</si>
  <si>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</si>
  <si>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</si>
  <si>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</si>
  <si>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</si>
  <si>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</si>
  <si>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</si>
  <si>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</si>
  <si>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</si>
  <si>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</si>
  <si>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</si>
  <si>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</si>
  <si>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</si>
  <si>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</si>
  <si>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</si>
  <si>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</si>
  <si>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</si>
  <si>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</si>
  <si>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</si>
  <si>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</si>
  <si>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</si>
  <si>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</si>
  <si>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</si>
  <si>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</si>
  <si>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</si>
  <si>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</si>
  <si>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</si>
  <si>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</si>
  <si>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</si>
  <si>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</si>
  <si>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</si>
  <si>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</si>
  <si>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</si>
  <si>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</si>
  <si>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</si>
  <si>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</si>
  <si>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</si>
  <si>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</si>
  <si>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</si>
  <si>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</si>
  <si>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</si>
  <si>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</si>
  <si>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</si>
  <si>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</si>
  <si>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</si>
  <si>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</si>
  <si>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</si>
  <si>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</si>
  <si>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</si>
  <si>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</si>
  <si>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</si>
  <si>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</si>
  <si>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</si>
  <si>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</si>
  <si>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</si>
  <si>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</si>
  <si>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</si>
  <si>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</si>
  <si>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</si>
  <si>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</si>
  <si>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</si>
  <si>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</si>
  <si>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</si>
  <si>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</si>
  <si>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</si>
  <si>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</si>
  <si>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</si>
  <si>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</si>
  <si>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</si>
  <si>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</si>
  <si>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</si>
  <si>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</si>
  <si>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</si>
  <si>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</si>
  <si>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</si>
  <si>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</si>
  <si>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</si>
  <si>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</si>
  <si>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</si>
  <si>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</si>
  <si>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</si>
  <si>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</si>
  <si>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</si>
  <si>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</si>
  <si>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</si>
  <si>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</si>
  <si>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</si>
  <si>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</si>
  <si>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</si>
  <si>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</si>
  <si>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</si>
  <si>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</si>
  <si>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</si>
  <si>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</si>
  <si>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</si>
  <si>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</si>
  <si>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</si>
  <si>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</si>
  <si>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</si>
  <si>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</si>
  <si>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</si>
  <si>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</si>
  <si>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</si>
  <si>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</si>
  <si>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</si>
  <si>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</si>
  <si>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</si>
  <si>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</si>
  <si>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</si>
  <si>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</si>
  <si>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</si>
  <si>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</si>
  <si>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</si>
  <si>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</si>
  <si>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</si>
  <si>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</si>
  <si>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</si>
  <si>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</si>
  <si>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</si>
  <si>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</si>
  <si>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</si>
  <si>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</si>
  <si>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</si>
  <si>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</si>
  <si>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</si>
  <si>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</si>
  <si>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</si>
  <si>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</si>
  <si>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</si>
  <si>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</si>
  <si>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</si>
  <si>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</si>
  <si>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</si>
  <si>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</si>
  <si>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</si>
  <si>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</si>
  <si>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</si>
  <si>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</si>
  <si>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</si>
  <si>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</si>
  <si>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</si>
  <si>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</si>
  <si>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</si>
  <si>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</si>
  <si>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</si>
  <si>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</si>
  <si>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</si>
  <si>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</si>
  <si>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</si>
  <si>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</si>
  <si>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</si>
  <si>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</si>
  <si>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</si>
  <si>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</si>
  <si>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</si>
  <si>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</si>
  <si>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</si>
  <si>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</si>
  <si>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</si>
  <si>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</si>
  <si>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</si>
  <si>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</si>
  <si>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</si>
  <si>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</si>
  <si>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</si>
  <si>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</si>
  <si>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</si>
  <si>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</si>
  <si>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</si>
  <si>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</si>
  <si>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</si>
  <si>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</si>
  <si>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</si>
  <si>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</si>
  <si>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</si>
  <si>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</si>
  <si>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</si>
  <si>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</si>
  <si>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</si>
  <si>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</si>
  <si>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</si>
  <si>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</si>
  <si>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</si>
  <si>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</si>
  <si>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</si>
  <si>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</si>
  <si>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</si>
  <si>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</si>
  <si>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</si>
  <si>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</si>
  <si>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</si>
  <si>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</si>
  <si>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</si>
  <si>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</si>
  <si>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</si>
  <si>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</si>
  <si>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</si>
  <si>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</si>
  <si>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</si>
  <si>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</si>
  <si>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</si>
  <si>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</si>
  <si>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</si>
  <si>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</si>
  <si>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</si>
  <si>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</si>
  <si>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</si>
  <si>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</si>
  <si>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</si>
  <si>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</si>
  <si>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</si>
  <si>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</si>
  <si>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</si>
  <si>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</si>
  <si>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</si>
  <si>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</si>
  <si>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</si>
  <si>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</si>
  <si>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</si>
  <si>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</si>
  <si>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</si>
  <si>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</si>
  <si>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</si>
  <si>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</si>
  <si>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</si>
  <si>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</si>
  <si>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</si>
  <si>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</si>
  <si>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</si>
  <si>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</si>
  <si>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</si>
  <si>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</si>
  <si>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</si>
  <si>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</si>
  <si>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</si>
  <si>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</si>
  <si>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</si>
  <si>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</si>
  <si>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</si>
  <si>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</si>
  <si>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</si>
  <si>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</si>
  <si>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</si>
  <si>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</si>
  <si>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</si>
  <si>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</si>
  <si>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</si>
  <si>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</si>
  <si>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</si>
  <si>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</si>
  <si>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</si>
  <si>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</si>
  <si>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</si>
  <si>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</si>
  <si>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</si>
  <si>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</si>
  <si>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</si>
  <si>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</si>
  <si>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</si>
  <si>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</si>
  <si>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</si>
  <si>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</si>
  <si>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</si>
  <si>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</si>
  <si>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</si>
  <si>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</si>
  <si>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</si>
  <si>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</si>
  <si>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</si>
  <si>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</si>
  <si>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</si>
  <si>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</si>
  <si>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</si>
  <si>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</si>
  <si>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</si>
  <si>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</si>
  <si>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</si>
  <si>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</si>
  <si>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</si>
  <si>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</si>
  <si>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</si>
  <si>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</si>
  <si>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</si>
  <si>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</si>
  <si>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</si>
  <si>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</si>
  <si>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</si>
  <si>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</si>
  <si>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</si>
  <si>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</si>
  <si>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</si>
  <si>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</si>
  <si>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</si>
  <si>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</si>
  <si>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</si>
  <si>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</si>
  <si>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</si>
  <si>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</si>
  <si>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</si>
  <si>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</si>
  <si>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</si>
  <si>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</si>
  <si>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</si>
  <si>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</si>
  <si>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</si>
  <si>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</si>
  <si>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</si>
  <si>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</si>
  <si>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</si>
  <si>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</si>
  <si>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</si>
  <si>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</si>
  <si>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</si>
  <si>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</si>
  <si>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</si>
  <si>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</si>
  <si>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</si>
  <si>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</si>
  <si>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</si>
  <si>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</si>
  <si>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</si>
  <si>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</si>
  <si>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</si>
  <si>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</si>
  <si>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</si>
  <si>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</si>
  <si>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</si>
  <si>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</si>
  <si>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</si>
  <si>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</si>
  <si>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</si>
  <si>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</si>
  <si>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</si>
  <si>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</si>
  <si>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</si>
  <si>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</si>
  <si>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</si>
  <si>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</si>
  <si>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</si>
  <si>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</si>
  <si>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</si>
  <si>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</si>
  <si>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</si>
  <si>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</si>
  <si>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</si>
  <si>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</si>
  <si>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</si>
  <si>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</si>
  <si>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</si>
  <si>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</si>
  <si>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</si>
  <si>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</si>
  <si>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</si>
  <si>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</si>
  <si>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</si>
  <si>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</si>
  <si>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</si>
  <si>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</si>
  <si>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</si>
  <si>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</si>
  <si>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</si>
  <si>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</si>
  <si>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</si>
  <si>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</si>
  <si>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</si>
  <si>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</si>
  <si>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</si>
  <si>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</si>
  <si>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</si>
  <si>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</si>
  <si>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</si>
  <si>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</si>
  <si>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</si>
  <si>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</si>
  <si>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</si>
  <si>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</si>
  <si>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</si>
  <si>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</si>
  <si>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</si>
  <si>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</si>
  <si>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</si>
  <si>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</si>
  <si>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</si>
  <si>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</si>
  <si>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</si>
  <si>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</si>
  <si>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</si>
  <si>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</si>
  <si>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</si>
  <si>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</si>
  <si>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</si>
  <si>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</si>
  <si>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</si>
  <si>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</si>
  <si>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</si>
  <si>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</si>
  <si>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</si>
  <si>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</si>
  <si>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</si>
  <si>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</si>
  <si>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</si>
  <si>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</si>
  <si>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</si>
  <si>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</si>
  <si>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</si>
  <si>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</si>
  <si>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</si>
  <si>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</si>
  <si>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</si>
  <si>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</si>
  <si>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</si>
  <si>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</si>
  <si>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</si>
  <si>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</si>
  <si>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</si>
  <si>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</si>
  <si>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</si>
  <si>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</si>
  <si>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</si>
  <si>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</si>
  <si>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</si>
  <si>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</si>
  <si>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</si>
  <si>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</si>
  <si>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</si>
  <si>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</si>
  <si>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</si>
  <si>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</si>
  <si>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</si>
  <si>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</si>
  <si>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</si>
  <si>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</si>
  <si>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</si>
  <si>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</si>
  <si>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</si>
  <si>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</si>
  <si>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</si>
  <si>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</si>
  <si>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</si>
  <si>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</si>
  <si>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</si>
  <si>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</si>
  <si>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</si>
  <si>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</si>
  <si>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</si>
  <si>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</si>
  <si>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</si>
  <si>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</si>
  <si>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</si>
  <si>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</si>
  <si>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</si>
  <si>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</si>
  <si>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</si>
  <si>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</si>
  <si>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</si>
  <si>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</si>
  <si>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</si>
  <si>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</si>
  <si>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</si>
  <si>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</si>
  <si>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</si>
  <si>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</si>
  <si>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</si>
  <si>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</si>
  <si>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</si>
  <si>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</si>
  <si>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</si>
  <si>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</si>
  <si>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</si>
  <si>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</si>
  <si>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</si>
  <si>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</si>
  <si>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</si>
  <si>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</si>
  <si>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</si>
  <si>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</si>
  <si>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</si>
  <si>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</si>
  <si>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</si>
  <si>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</si>
  <si>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</si>
  <si>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</si>
  <si>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</si>
  <si>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</si>
  <si>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</si>
  <si>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</si>
  <si>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</si>
  <si>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</si>
  <si>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</si>
  <si>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</si>
  <si>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</si>
  <si>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</si>
  <si>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</si>
  <si>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</si>
  <si>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</si>
  <si>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</si>
  <si>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</si>
  <si>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</si>
  <si>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</si>
  <si>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</si>
  <si>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</si>
  <si>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</si>
  <si>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</si>
  <si>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</si>
  <si>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</si>
  <si>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</si>
  <si>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</si>
  <si>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</si>
  <si>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</si>
  <si>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</si>
  <si>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</si>
  <si>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</si>
  <si>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</si>
  <si>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</si>
  <si>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</si>
  <si>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</si>
  <si>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</si>
  <si>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</si>
  <si>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</si>
  <si>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</si>
  <si>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</si>
  <si>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</si>
  <si>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</si>
  <si>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</si>
  <si>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</si>
  <si>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</si>
  <si>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</si>
  <si>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</si>
  <si>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</si>
  <si>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</si>
  <si>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</si>
  <si>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</si>
  <si>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</si>
  <si>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</si>
  <si>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</si>
  <si>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</si>
  <si>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</si>
  <si>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</si>
  <si>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</si>
  <si>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</si>
  <si>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</si>
  <si>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</si>
  <si>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</si>
  <si>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</si>
  <si>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</si>
  <si>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</si>
  <si>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</si>
  <si>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</si>
  <si>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</si>
  <si>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</si>
  <si>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</si>
  <si>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</si>
  <si>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</si>
  <si>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</si>
  <si>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</si>
  <si>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</si>
  <si>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</si>
  <si>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</si>
  <si>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</si>
  <si>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</si>
  <si>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</si>
  <si>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</si>
  <si>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</si>
  <si>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</si>
  <si>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</si>
  <si>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</si>
  <si>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</si>
  <si>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</si>
  <si>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</si>
  <si>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</si>
  <si>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</si>
  <si>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</si>
  <si>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</si>
  <si>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</si>
  <si>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</si>
  <si>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</si>
  <si>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</si>
  <si>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</si>
  <si>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</si>
  <si>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</si>
  <si>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</si>
  <si>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</si>
  <si>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</si>
  <si>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</si>
  <si>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</si>
  <si>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</si>
  <si>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</si>
  <si>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</si>
  <si>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</si>
  <si>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</si>
  <si>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</si>
  <si>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</si>
  <si>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</si>
  <si>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</si>
  <si>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</si>
  <si>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</si>
  <si>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</si>
  <si>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</si>
  <si>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</si>
  <si>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</si>
  <si>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</si>
  <si>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</si>
  <si>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</si>
  <si>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</si>
  <si>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</si>
  <si>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</si>
  <si>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</si>
  <si>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</si>
  <si>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</si>
  <si>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</si>
  <si>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</si>
  <si>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</si>
  <si>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</si>
  <si>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</si>
  <si>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</si>
  <si>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</si>
  <si>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</si>
  <si>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</si>
  <si>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</si>
  <si>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</si>
  <si>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</si>
  <si>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</si>
  <si>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</si>
  <si>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</si>
  <si>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</si>
  <si>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</si>
  <si>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</si>
  <si>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</si>
  <si>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</si>
  <si>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</si>
  <si>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</si>
  <si>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</si>
  <si>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</si>
  <si>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</si>
  <si>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</si>
  <si>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</si>
  <si>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</si>
  <si>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</si>
  <si>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</si>
  <si>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</si>
  <si>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</si>
  <si>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</si>
  <si>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</si>
  <si>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</si>
  <si>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</si>
  <si>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</si>
  <si>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</si>
  <si>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</si>
  <si>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</si>
  <si>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</si>
  <si>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</si>
  <si>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</si>
  <si>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</si>
  <si>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</si>
  <si>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</si>
  <si>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</si>
  <si>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</si>
  <si>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</si>
  <si>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</si>
  <si>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</si>
  <si>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</si>
  <si>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</si>
  <si>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</si>
  <si>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</si>
  <si>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</si>
  <si>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</si>
  <si>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</si>
  <si>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</si>
  <si>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</si>
  <si>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</si>
  <si>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</si>
  <si>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</si>
  <si>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</si>
  <si>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</si>
  <si>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</si>
  <si>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</si>
  <si>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</si>
  <si>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</si>
  <si>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</si>
  <si>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</si>
  <si>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</si>
  <si>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</si>
  <si>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</si>
  <si>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</si>
  <si>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</si>
  <si>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</si>
  <si>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</si>
  <si>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</si>
  <si>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</si>
  <si>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</si>
  <si>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</si>
  <si>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</si>
  <si>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</si>
  <si>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</si>
  <si>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</si>
  <si>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</si>
  <si>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</si>
  <si>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</si>
  <si>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</si>
  <si>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</si>
  <si>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</si>
  <si>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</si>
  <si>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</si>
  <si>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</si>
  <si>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</si>
  <si>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</si>
  <si>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</si>
  <si>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</si>
  <si>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</si>
  <si>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</si>
  <si>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</si>
  <si>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</si>
  <si>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</si>
  <si>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</si>
  <si>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</si>
  <si>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</si>
  <si>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</si>
  <si>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</si>
  <si>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</si>
  <si>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</si>
  <si>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</si>
  <si>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</si>
  <si>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</si>
  <si>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</si>
  <si>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</si>
  <si>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</si>
  <si>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</si>
  <si>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</si>
  <si>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</si>
  <si>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</si>
  <si>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</si>
  <si>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</si>
  <si>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</si>
  <si>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</si>
  <si>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</si>
  <si>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</si>
  <si>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</si>
  <si>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</si>
  <si>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</si>
  <si>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</si>
  <si>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</si>
  <si>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</si>
  <si>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</si>
  <si>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</si>
  <si>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</si>
  <si>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</si>
  <si>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</si>
  <si>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</si>
  <si>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</si>
  <si>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</si>
  <si>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</si>
  <si>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</si>
  <si>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</si>
  <si>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</si>
  <si>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</si>
  <si>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</si>
  <si>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</si>
  <si>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</si>
  <si>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</si>
  <si>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</si>
  <si>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</si>
  <si>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</si>
  <si>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</si>
  <si>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</si>
  <si>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</si>
  <si>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</si>
  <si>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</si>
  <si>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</si>
  <si>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</si>
  <si>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</si>
  <si>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</si>
  <si>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</si>
  <si>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</si>
  <si>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</si>
  <si>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</si>
  <si>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</si>
  <si>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</si>
  <si>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</si>
  <si>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</si>
  <si>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</si>
  <si>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</si>
  <si>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</si>
  <si>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</si>
  <si>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</si>
  <si>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</si>
  <si>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</si>
  <si>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</si>
  <si>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</si>
  <si>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</si>
  <si>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</si>
  <si>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</si>
  <si>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</si>
  <si>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</si>
  <si>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</si>
  <si>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</si>
  <si>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</si>
  <si>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</si>
  <si>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</si>
  <si>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</si>
  <si>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</si>
  <si>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</si>
  <si>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</si>
  <si>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</si>
  <si>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</si>
  <si>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</si>
  <si>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</si>
  <si>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</si>
  <si>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</si>
  <si>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</si>
  <si>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</si>
  <si>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</si>
  <si>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</si>
  <si>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</si>
  <si>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</si>
  <si>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</si>
  <si>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</si>
  <si>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</si>
  <si>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</si>
  <si>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</si>
  <si>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</si>
  <si>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</si>
  <si>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</si>
  <si>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</si>
  <si>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</si>
  <si>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</si>
  <si>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</si>
  <si>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</si>
  <si>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</si>
  <si>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</si>
  <si>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</si>
  <si>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</si>
  <si>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</si>
  <si>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</si>
  <si>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</si>
  <si>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</si>
  <si>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</si>
  <si>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</si>
  <si>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</si>
  <si>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</si>
  <si>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</si>
  <si>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</si>
  <si>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</si>
  <si>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</si>
  <si>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</si>
  <si>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</si>
  <si>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</si>
  <si>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</si>
  <si>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</si>
  <si>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</si>
  <si>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</si>
  <si>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</si>
  <si>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</si>
  <si>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</si>
  <si>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</si>
  <si>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</si>
  <si>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</si>
  <si>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</si>
  <si>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</si>
  <si>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</si>
  <si>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</si>
  <si>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</si>
  <si>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</si>
  <si>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</si>
  <si>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</si>
  <si>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</si>
  <si>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</si>
  <si>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</si>
  <si>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</si>
  <si>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</si>
  <si>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</si>
  <si>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</si>
  <si>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</si>
  <si>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</si>
  <si>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</si>
  <si>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</si>
  <si>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</si>
  <si>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</si>
  <si>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</si>
  <si>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</si>
  <si>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</si>
  <si>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</si>
  <si>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</si>
  <si>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</si>
  <si>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</si>
  <si>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</si>
  <si>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</si>
  <si>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</si>
  <si>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</si>
  <si>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</si>
  <si>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</si>
  <si>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</si>
  <si>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</si>
  <si>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</si>
  <si>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</si>
  <si>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</si>
  <si>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</si>
  <si>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</si>
  <si>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</si>
  <si>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</si>
  <si>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</si>
  <si>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</si>
  <si>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</si>
  <si>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</si>
  <si>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</si>
  <si>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</si>
  <si>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</si>
  <si>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</si>
  <si>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</si>
  <si>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</si>
  <si>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</si>
  <si>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</si>
  <si>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</si>
  <si>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</si>
  <si>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</si>
  <si>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</si>
  <si>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</si>
  <si>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</si>
  <si>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</si>
  <si>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</si>
  <si>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</si>
  <si>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</si>
  <si>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</si>
  <si>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</si>
  <si>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</si>
  <si>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</si>
  <si>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</si>
  <si>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</si>
  <si>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</si>
  <si>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</si>
  <si>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</si>
  <si>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</si>
  <si>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</si>
  <si>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</si>
  <si>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</si>
  <si>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</si>
  <si>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</si>
  <si>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</si>
  <si>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</si>
  <si>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</si>
  <si>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</si>
  <si>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</si>
  <si>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</si>
  <si>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</si>
  <si>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</si>
  <si>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</si>
  <si>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</si>
  <si>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</si>
  <si>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</si>
  <si>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</si>
  <si>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</si>
  <si>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</si>
  <si>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</si>
  <si>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</si>
  <si>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</si>
  <si>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</si>
  <si>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</si>
  <si>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</si>
  <si>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</si>
  <si>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</si>
  <si>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</si>
  <si>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</si>
  <si>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</si>
  <si>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</si>
  <si>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</si>
  <si>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</si>
  <si>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</si>
  <si>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</si>
  <si>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</si>
  <si>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</si>
  <si>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</si>
  <si>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</si>
  <si>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</si>
  <si>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</si>
  <si>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</si>
  <si>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</si>
  <si>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</si>
  <si>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</si>
  <si>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</si>
  <si>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</si>
  <si>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</si>
  <si>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</si>
  <si>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</si>
  <si>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</si>
  <si>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</si>
  <si>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</si>
  <si>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</si>
  <si>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</si>
  <si>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</si>
  <si>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</si>
  <si>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</si>
  <si>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</si>
  <si>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</si>
  <si>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</si>
  <si>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</si>
  <si>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</si>
  <si>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</si>
  <si>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</si>
  <si>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</si>
  <si>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</si>
  <si>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</si>
  <si>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</si>
  <si>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</si>
  <si>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</si>
  <si>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</si>
  <si>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</si>
  <si>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</si>
  <si>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</si>
  <si>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</si>
  <si>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</si>
  <si>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</si>
  <si>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</si>
  <si>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</si>
  <si>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</si>
  <si>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</si>
  <si>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</si>
  <si>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</si>
  <si>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</si>
  <si>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</si>
  <si>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</si>
  <si>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</si>
  <si>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</si>
  <si>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</si>
  <si>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</si>
  <si>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</si>
  <si>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</si>
  <si>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</si>
  <si>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</si>
  <si>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</si>
  <si>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</si>
  <si>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</si>
  <si>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</si>
  <si>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</si>
  <si>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</si>
  <si>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</si>
  <si>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</si>
  <si>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</si>
  <si>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</si>
  <si>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</si>
  <si>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</si>
  <si>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</si>
  <si>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</si>
  <si>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</si>
  <si>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</si>
  <si>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</si>
  <si>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</si>
  <si>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</si>
  <si>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</si>
  <si>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</si>
  <si>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</si>
  <si>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</si>
  <si>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</si>
  <si>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</si>
  <si>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</si>
  <si>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</si>
  <si>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</si>
  <si>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</si>
  <si>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</si>
  <si>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</si>
  <si>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</si>
  <si>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</si>
  <si>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</si>
  <si>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</si>
  <si>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</si>
  <si>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</si>
  <si>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</si>
  <si>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</si>
  <si>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</si>
  <si>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</si>
  <si>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</si>
  <si>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</si>
  <si>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</si>
  <si>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</si>
  <si>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</si>
  <si>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</si>
  <si>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</si>
  <si>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</si>
  <si>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</si>
  <si>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</si>
  <si>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</si>
  <si>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</si>
  <si>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</si>
  <si>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</si>
  <si>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</si>
  <si>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</si>
  <si>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</si>
  <si>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</si>
  <si>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</si>
  <si>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</si>
  <si>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</si>
  <si>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</si>
  <si>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</si>
  <si>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</si>
  <si>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</si>
  <si>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</si>
  <si>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</si>
  <si>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</si>
  <si>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</si>
  <si>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</si>
  <si>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</si>
  <si>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</si>
  <si>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</si>
  <si>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</si>
  <si>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</si>
  <si>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</si>
  <si>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</si>
  <si>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</si>
  <si>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</si>
  <si>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</si>
  <si>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</si>
  <si>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</si>
  <si>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</si>
  <si>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</si>
  <si>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</si>
  <si>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</si>
  <si>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</si>
  <si>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</si>
  <si>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</si>
  <si>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</si>
  <si>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</si>
  <si>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</si>
  <si>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</si>
  <si>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</si>
  <si>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</si>
  <si>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</si>
  <si>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</si>
  <si>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</si>
  <si>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</si>
  <si>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</si>
  <si>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</si>
  <si>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</si>
  <si>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</si>
  <si>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</si>
  <si>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</si>
  <si>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</si>
  <si>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</si>
  <si>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</si>
  <si>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</si>
  <si>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</si>
  <si>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</si>
  <si>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</si>
  <si>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</si>
  <si>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</si>
  <si>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</si>
  <si>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</si>
  <si>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</si>
  <si>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</si>
  <si>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</si>
  <si>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</si>
  <si>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</si>
  <si>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</si>
  <si>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</si>
  <si>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</si>
  <si>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</si>
  <si>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</si>
  <si>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</si>
  <si>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</si>
  <si>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</si>
  <si>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</si>
  <si>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</si>
  <si>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</si>
  <si>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</si>
  <si>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</si>
  <si>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</si>
  <si>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</si>
  <si>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</si>
  <si>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</si>
  <si>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</si>
  <si>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</si>
  <si>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</si>
  <si>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</si>
  <si>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</si>
  <si>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</si>
  <si>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</si>
  <si>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</si>
  <si>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</si>
  <si>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</si>
  <si>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</si>
  <si>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</si>
  <si>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</si>
  <si>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</si>
  <si>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</si>
  <si>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</si>
  <si>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</si>
  <si>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</si>
  <si>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</si>
  <si>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</si>
  <si>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</si>
  <si>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</si>
  <si>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</si>
  <si>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</si>
  <si>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</si>
  <si>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</si>
  <si>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</si>
  <si>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</si>
  <si>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</si>
  <si>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</si>
  <si>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</si>
  <si>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</si>
  <si>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</si>
  <si>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</si>
  <si>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</si>
  <si>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</si>
  <si>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</si>
  <si>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</si>
  <si>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</si>
  <si>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</si>
  <si>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</si>
  <si>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</si>
  <si>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</si>
  <si>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</si>
  <si>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</si>
  <si>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</si>
  <si>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</si>
  <si>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</si>
  <si>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</si>
  <si>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</si>
  <si>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</si>
  <si>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</si>
  <si>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</si>
  <si>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</si>
  <si>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</si>
  <si>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</si>
  <si>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</si>
  <si>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</si>
  <si>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</si>
  <si>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</si>
  <si>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</si>
  <si>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</si>
  <si>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</si>
  <si>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</si>
  <si>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</si>
  <si>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</si>
  <si>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</si>
  <si>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</si>
  <si>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</si>
  <si>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</si>
  <si>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</si>
  <si>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</si>
  <si>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</si>
  <si>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</si>
  <si>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</si>
  <si>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</si>
  <si>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</si>
  <si>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</si>
  <si>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</si>
  <si>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</si>
  <si>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</si>
  <si>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</si>
  <si>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</si>
  <si>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</si>
  <si>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</si>
  <si>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</si>
  <si>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</si>
  <si>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</si>
  <si>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</si>
  <si>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</si>
  <si>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</si>
  <si>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</si>
  <si>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</si>
  <si>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</si>
  <si>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</si>
  <si>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</si>
  <si>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</si>
  <si>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</si>
  <si>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</si>
  <si>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</si>
  <si>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</si>
  <si>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</si>
  <si>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</si>
  <si>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</si>
  <si>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</si>
  <si>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</si>
  <si>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</si>
  <si>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</si>
  <si>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</si>
  <si>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</si>
  <si>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</si>
  <si>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</si>
  <si>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</si>
  <si>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</si>
  <si>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</si>
  <si>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</si>
  <si>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</si>
  <si>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</si>
  <si>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</si>
  <si>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</si>
  <si>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</si>
  <si>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</si>
  <si>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</si>
  <si>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</si>
  <si>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</si>
  <si>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</si>
  <si>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</si>
  <si>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</si>
  <si>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</si>
  <si>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</si>
  <si>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</si>
  <si>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</si>
  <si>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</si>
  <si>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</si>
  <si>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</si>
  <si>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</si>
  <si>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</si>
  <si>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</si>
  <si>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</si>
  <si>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</si>
  <si>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</si>
  <si>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</si>
  <si>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</si>
  <si>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</si>
  <si>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</si>
  <si>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</si>
  <si>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</si>
  <si>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</si>
  <si>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</si>
  <si>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</si>
  <si>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</si>
  <si>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</si>
  <si>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</si>
  <si>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</si>
  <si>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</si>
  <si>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</si>
  <si>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</si>
  <si>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</si>
  <si>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</si>
  <si>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</si>
  <si>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</si>
  <si>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</si>
  <si>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</si>
  <si>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</si>
  <si>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</si>
  <si>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</si>
  <si>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</si>
  <si>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</si>
  <si>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</si>
  <si>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</si>
  <si>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</si>
  <si>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</si>
  <si>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</si>
  <si>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</si>
  <si>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</si>
  <si>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</si>
  <si>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</si>
  <si>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</si>
  <si>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</si>
  <si>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</si>
  <si>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</si>
  <si>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</si>
  <si>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</si>
  <si>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</si>
  <si>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</si>
  <si>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</si>
  <si>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</si>
  <si>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</si>
  <si>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</si>
  <si>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</si>
  <si>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</si>
  <si>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</si>
  <si>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</si>
  <si>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</si>
  <si>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</si>
  <si>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</si>
  <si>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</si>
  <si>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</si>
  <si>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</si>
  <si>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</si>
  <si>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</si>
  <si>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</si>
  <si>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</si>
  <si>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</si>
  <si>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</si>
  <si>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</si>
  <si>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</si>
  <si>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</si>
  <si>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</si>
  <si>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</si>
  <si>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</si>
  <si>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</si>
  <si>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</si>
  <si>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</si>
  <si>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</si>
  <si>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</si>
  <si>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</si>
  <si>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</si>
  <si>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</si>
  <si>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</si>
  <si>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</si>
  <si>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</si>
  <si>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</si>
  <si>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</si>
  <si>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</si>
  <si>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</si>
  <si>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</si>
  <si>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</si>
  <si>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</si>
  <si>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</si>
  <si>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</si>
  <si>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</si>
  <si>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</si>
  <si>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</si>
  <si>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</si>
  <si>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</si>
  <si>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</si>
  <si>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</si>
  <si>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</si>
  <si>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</si>
  <si>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</si>
  <si>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</si>
  <si>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</si>
  <si>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</si>
  <si>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</si>
  <si>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</si>
  <si>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</si>
  <si>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</si>
  <si>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</si>
  <si>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</si>
  <si>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</si>
  <si>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</si>
  <si>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</si>
  <si>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</si>
  <si>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</si>
  <si>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</si>
  <si>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</si>
  <si>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</si>
  <si>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</si>
  <si>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</si>
  <si>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</si>
  <si>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</si>
  <si>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</si>
  <si>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</si>
  <si>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</si>
  <si>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</si>
  <si>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</si>
  <si>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</si>
  <si>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</si>
  <si>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</si>
  <si>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</si>
  <si>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</si>
  <si>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</si>
  <si>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</si>
  <si>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</si>
  <si>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</si>
  <si>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</si>
  <si>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</si>
  <si>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</si>
  <si>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</si>
  <si>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</si>
  <si>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</si>
  <si>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</si>
  <si>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</si>
  <si>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</si>
  <si>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</si>
  <si>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</si>
  <si>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</si>
  <si>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</si>
  <si>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</si>
  <si>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</si>
  <si>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</si>
  <si>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</si>
  <si>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</si>
  <si>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</si>
  <si>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</si>
  <si>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</si>
  <si>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</si>
  <si>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</si>
  <si>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</si>
  <si>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</si>
  <si>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</si>
  <si>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</si>
  <si>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</si>
  <si>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</si>
  <si>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</si>
  <si>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</si>
  <si>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</si>
  <si>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</si>
  <si>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</si>
  <si>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</si>
  <si>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</si>
  <si>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</si>
  <si>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</si>
  <si>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</si>
  <si>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</si>
  <si>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</si>
  <si>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</si>
  <si>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</si>
  <si>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</si>
  <si>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</si>
  <si>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</si>
  <si>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</si>
  <si>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</si>
  <si>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</si>
  <si>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</si>
  <si>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</si>
  <si>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</si>
  <si>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</si>
  <si>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</si>
  <si>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</si>
  <si>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</si>
  <si>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</si>
  <si>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</si>
  <si>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</si>
  <si>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</si>
  <si>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</si>
  <si>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</si>
  <si>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</si>
  <si>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</si>
  <si>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</si>
  <si>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</si>
  <si>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</si>
  <si>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</si>
  <si>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</si>
  <si>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</si>
  <si>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</si>
  <si>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</si>
  <si>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</si>
  <si>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</si>
  <si>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</si>
  <si>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</si>
  <si>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</si>
  <si>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</si>
  <si>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</si>
  <si>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</si>
  <si>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</si>
  <si>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</si>
  <si>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</si>
  <si>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</si>
  <si>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</si>
  <si>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</si>
  <si>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</si>
  <si>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</si>
  <si>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</si>
  <si>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</si>
  <si>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</si>
  <si>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</si>
  <si>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</si>
  <si>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</si>
  <si>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</si>
  <si>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</si>
  <si>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</si>
  <si>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</si>
  <si>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</si>
  <si>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</si>
  <si>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</si>
  <si>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</si>
  <si>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</si>
  <si>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</si>
  <si>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</si>
  <si>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</si>
  <si>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</si>
  <si>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</si>
  <si>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</si>
  <si>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</si>
  <si>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</si>
  <si>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</si>
  <si>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</si>
  <si>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</si>
  <si>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</si>
  <si>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</si>
  <si>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</si>
  <si>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</si>
  <si>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</si>
  <si>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</si>
  <si>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</si>
  <si>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</si>
  <si>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</si>
  <si>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</si>
  <si>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</si>
  <si>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</si>
  <si>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</si>
  <si>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</si>
  <si>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</si>
  <si>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</si>
  <si>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</si>
  <si>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</si>
  <si>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</si>
  <si>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</si>
  <si>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</si>
  <si>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</si>
  <si>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</si>
  <si>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</si>
  <si>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</si>
  <si>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</si>
  <si>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</si>
  <si>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</si>
  <si>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</si>
  <si>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</si>
  <si>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</si>
  <si>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</si>
  <si>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</si>
  <si>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</si>
  <si>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</si>
  <si>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</si>
  <si>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</si>
  <si>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</si>
  <si>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</si>
  <si>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</si>
  <si>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</si>
  <si>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</si>
  <si>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</si>
  <si>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</si>
  <si>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</si>
  <si>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</si>
  <si>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</si>
  <si>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</si>
  <si>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</si>
  <si>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</si>
  <si>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</si>
  <si>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</si>
  <si>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</si>
  <si>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</si>
  <si>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</si>
  <si>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</si>
  <si>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</si>
  <si>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</si>
  <si>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</si>
  <si>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</si>
  <si>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</si>
  <si>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</si>
  <si>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</si>
  <si>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</si>
  <si>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</si>
  <si>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</si>
  <si>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</si>
  <si>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</si>
  <si>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</si>
  <si>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</si>
  <si>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</si>
  <si>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</si>
  <si>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</si>
  <si>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</si>
  <si>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</si>
  <si>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</si>
  <si>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</si>
  <si>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</si>
  <si>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</si>
  <si>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</si>
  <si>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</si>
  <si>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</si>
  <si>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</si>
  <si>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</si>
  <si>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</si>
  <si>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</si>
  <si>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</si>
  <si>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</si>
  <si>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</si>
  <si>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</si>
  <si>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</si>
  <si>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</si>
  <si>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</si>
  <si>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</si>
  <si>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</si>
  <si>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</si>
  <si>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</si>
  <si>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</si>
  <si>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</si>
  <si>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</si>
  <si>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</si>
  <si>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</si>
  <si>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</si>
  <si>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</si>
  <si>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</si>
  <si>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</si>
  <si>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</si>
  <si>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</si>
  <si>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</si>
  <si>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</si>
  <si>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</si>
  <si>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</si>
  <si>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</si>
  <si>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</si>
  <si>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</si>
  <si>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</si>
  <si>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</si>
  <si>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</si>
  <si>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</si>
  <si>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</si>
  <si>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</si>
  <si>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</si>
  <si>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</si>
  <si>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</si>
  <si>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</si>
  <si>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</si>
  <si>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</si>
  <si>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</si>
  <si>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</si>
  <si>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</si>
  <si>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</si>
  <si>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</si>
  <si>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</si>
  <si>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</si>
  <si>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</si>
  <si>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</si>
  <si>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</si>
  <si>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</si>
  <si>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</si>
  <si>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</si>
  <si>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</si>
  <si>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</si>
  <si>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</si>
  <si>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</si>
  <si>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</si>
  <si>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</si>
  <si>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</si>
  <si>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</si>
  <si>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</si>
  <si>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</si>
  <si>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</si>
  <si>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</si>
  <si>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</si>
  <si>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</si>
  <si>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</si>
  <si>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</si>
  <si>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</si>
  <si>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</si>
  <si>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</si>
  <si>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</si>
  <si>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</si>
  <si>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</si>
  <si>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</si>
  <si>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</si>
  <si>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</si>
  <si>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</si>
  <si>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</si>
  <si>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</si>
  <si>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</si>
  <si>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</si>
  <si>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</si>
  <si>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</si>
  <si>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</si>
  <si>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</si>
  <si>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</si>
  <si>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</si>
  <si>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</si>
  <si>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</si>
  <si>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</si>
  <si>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</si>
  <si>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</si>
  <si>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</si>
  <si>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</si>
  <si>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</si>
  <si>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</si>
  <si>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</si>
  <si>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</si>
  <si>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</si>
  <si>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</si>
  <si>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</si>
  <si>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</si>
  <si>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</si>
  <si>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</si>
  <si>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</si>
  <si>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</si>
  <si>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</si>
  <si>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</si>
  <si>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</si>
  <si>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</si>
  <si>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</si>
  <si>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</si>
  <si>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</si>
  <si>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</si>
  <si>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</si>
  <si>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</si>
  <si>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</si>
  <si>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</si>
  <si>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</si>
  <si>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</si>
  <si>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</si>
  <si>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</si>
  <si>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</si>
  <si>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</si>
  <si>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</si>
  <si>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</si>
  <si>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</si>
  <si>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</si>
  <si>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</si>
  <si>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</si>
  <si>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</si>
  <si>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</si>
  <si>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</si>
  <si>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</si>
  <si>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</si>
  <si>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</si>
  <si>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</si>
  <si>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</si>
  <si>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</si>
  <si>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</si>
  <si>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</si>
  <si>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</si>
  <si>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</si>
  <si>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</si>
  <si>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</si>
  <si>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</si>
  <si>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</si>
  <si>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</si>
  <si>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</si>
  <si>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</si>
  <si>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</si>
  <si>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</si>
  <si>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</si>
  <si>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</si>
  <si>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</si>
  <si>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</si>
  <si>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</si>
  <si>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</si>
  <si>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</si>
  <si>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</si>
  <si>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</si>
  <si>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</si>
  <si>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</si>
  <si>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</si>
  <si>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</si>
  <si>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</si>
  <si>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</si>
  <si>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</si>
  <si>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</si>
  <si>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</si>
  <si>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</si>
  <si>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</si>
  <si>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</si>
  <si>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</si>
  <si>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</si>
  <si>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</si>
  <si>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</si>
  <si>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</si>
  <si>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</si>
  <si>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</si>
  <si>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</si>
  <si>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</si>
  <si>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</si>
  <si>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</si>
  <si>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</si>
  <si>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</si>
  <si>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</si>
  <si>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</si>
  <si>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</si>
  <si>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</si>
  <si>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</si>
  <si>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</si>
  <si>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</si>
  <si>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</si>
  <si>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</si>
  <si>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</si>
  <si>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</si>
  <si>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</si>
  <si>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</si>
  <si>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</si>
  <si>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</si>
  <si>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</si>
  <si>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</si>
  <si>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</si>
  <si>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</si>
  <si>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</si>
  <si>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</si>
  <si>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</si>
  <si>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</si>
  <si>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</si>
  <si>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</si>
  <si>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</si>
  <si>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</si>
  <si>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</si>
  <si>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</si>
  <si>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</si>
  <si>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</si>
  <si>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</si>
  <si>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</si>
  <si>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</si>
  <si>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</si>
  <si>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</si>
  <si>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</si>
  <si>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</si>
  <si>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</si>
  <si>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</si>
  <si>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</si>
  <si>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</si>
  <si>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</si>
  <si>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</si>
  <si>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</si>
  <si>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</si>
  <si>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</si>
  <si>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</si>
  <si>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</si>
  <si>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</si>
  <si>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</si>
  <si>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</si>
  <si>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</si>
  <si>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</si>
  <si>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</si>
  <si>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</si>
  <si>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</si>
  <si>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</si>
  <si>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</si>
  <si>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</si>
  <si>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</si>
  <si>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</si>
  <si>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</si>
  <si>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</si>
  <si>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</si>
  <si>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</si>
  <si>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</si>
  <si>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</si>
  <si>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</si>
  <si>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</si>
  <si>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</si>
  <si>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</si>
  <si>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</si>
  <si>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</si>
  <si>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</si>
  <si>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</si>
  <si>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</si>
  <si>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</si>
  <si>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</si>
  <si>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</si>
  <si>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</si>
  <si>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</si>
  <si>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</si>
  <si>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</si>
  <si>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</si>
  <si>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</si>
  <si>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</si>
  <si>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</si>
  <si>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</si>
  <si>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</si>
  <si>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</si>
  <si>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</si>
  <si>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</si>
  <si>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</si>
  <si>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</si>
  <si>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</si>
  <si>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</si>
  <si>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</si>
  <si>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</si>
  <si>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</si>
  <si>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</si>
  <si>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</si>
  <si>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</si>
  <si>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</si>
  <si>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</si>
  <si>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</si>
  <si>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</si>
  <si>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</si>
  <si>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</si>
  <si>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</si>
  <si>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</si>
  <si>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</si>
  <si>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</si>
  <si>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</si>
  <si>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</si>
  <si>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</si>
  <si>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</si>
  <si>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</si>
  <si>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</si>
  <si>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</si>
  <si>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</si>
  <si>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</si>
  <si>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</si>
  <si>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</si>
  <si>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</si>
  <si>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</si>
  <si>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</si>
  <si>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</si>
  <si>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</si>
  <si>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</si>
  <si>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</si>
  <si>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</si>
  <si>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</si>
  <si>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</si>
  <si>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</si>
  <si>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</si>
  <si>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</si>
  <si>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</si>
  <si>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</si>
  <si>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</si>
  <si>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</si>
  <si>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</si>
  <si>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</si>
  <si>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</si>
  <si>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</si>
  <si>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</si>
  <si>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</si>
  <si>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</si>
  <si>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</si>
  <si>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</si>
  <si>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</si>
  <si>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</si>
  <si>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</si>
  <si>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</si>
  <si>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</si>
  <si>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</si>
  <si>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</si>
  <si>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</si>
  <si>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</si>
  <si>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</si>
  <si>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</si>
  <si>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</si>
  <si>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</si>
  <si>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</si>
  <si>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</si>
  <si>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</si>
  <si>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</si>
  <si>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</si>
  <si>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</si>
  <si>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</si>
  <si>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</si>
  <si>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</si>
  <si>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</si>
  <si>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</si>
  <si>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</si>
  <si>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</si>
  <si>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</si>
  <si>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</si>
  <si>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</si>
  <si>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</si>
  <si>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</si>
  <si>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</si>
  <si>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</si>
  <si>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</si>
  <si>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</si>
  <si>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</si>
  <si>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</si>
  <si>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</si>
  <si>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</si>
  <si>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</si>
  <si>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</si>
  <si>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</si>
  <si>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</si>
  <si>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</si>
  <si>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</si>
  <si>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</si>
  <si>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</si>
  <si>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</si>
  <si>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</si>
  <si>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</si>
  <si>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</si>
  <si>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</si>
  <si>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</si>
  <si>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</si>
  <si>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</si>
  <si>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</si>
  <si>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</si>
  <si>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</si>
  <si>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</si>
  <si>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</si>
  <si>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</si>
  <si>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</si>
  <si>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</si>
  <si>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</si>
  <si>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</si>
  <si>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</si>
  <si>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</si>
  <si>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</si>
  <si>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</si>
  <si>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</si>
  <si>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</si>
  <si>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</si>
  <si>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</si>
  <si>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</si>
  <si>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</si>
  <si>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</si>
  <si>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</si>
  <si>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</si>
  <si>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</si>
  <si>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</si>
  <si>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</si>
  <si>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</si>
  <si>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</si>
  <si>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</si>
  <si>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</si>
  <si>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</si>
  <si>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</si>
  <si>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</si>
  <si>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</si>
  <si>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</si>
  <si>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</si>
  <si>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</si>
  <si>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</si>
  <si>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</si>
  <si>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</si>
  <si>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</si>
  <si>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</si>
  <si>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</si>
  <si>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</si>
  <si>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</si>
  <si>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</si>
  <si>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</si>
  <si>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</si>
  <si>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</si>
  <si>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</si>
  <si>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</si>
  <si>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</si>
  <si>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</si>
  <si>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</si>
  <si>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</si>
  <si>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</si>
  <si>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</si>
  <si>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</si>
  <si>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</si>
  <si>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</si>
  <si>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</si>
  <si>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</si>
  <si>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</si>
  <si>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</si>
  <si>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</si>
  <si>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</si>
  <si>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</si>
  <si>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</si>
  <si>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</si>
  <si>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</si>
  <si>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</si>
  <si>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</si>
  <si>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</si>
  <si>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</si>
  <si>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</si>
  <si>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</si>
  <si>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</si>
  <si>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</si>
  <si>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</si>
  <si>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</si>
  <si>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</si>
  <si>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</si>
  <si>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</si>
  <si>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</si>
  <si>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</si>
  <si>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</si>
  <si>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</si>
  <si>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</si>
  <si>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</si>
  <si>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</si>
  <si>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</si>
  <si>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</si>
  <si>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</si>
  <si>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</si>
  <si>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</si>
  <si>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</si>
  <si>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</si>
  <si>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</si>
  <si>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</si>
  <si>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</si>
  <si>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</si>
  <si>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</si>
  <si>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</si>
  <si>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</si>
  <si>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</si>
  <si>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</si>
  <si>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</si>
  <si>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</si>
  <si>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</si>
  <si>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</si>
  <si>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</si>
  <si>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</si>
  <si>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</si>
  <si>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</si>
  <si>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</si>
  <si>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</si>
  <si>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</si>
  <si>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</si>
  <si>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</si>
  <si>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</si>
  <si>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</si>
  <si>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</si>
  <si>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</si>
  <si>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</si>
  <si>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</si>
  <si>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</si>
  <si>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</si>
  <si>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</si>
  <si>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</si>
  <si>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</si>
  <si>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</si>
  <si>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</si>
  <si>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</si>
  <si>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</si>
  <si>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</si>
  <si>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</si>
  <si>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</si>
  <si>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</si>
  <si>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</si>
  <si>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</si>
  <si>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</si>
  <si>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</si>
  <si>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</si>
  <si>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</si>
  <si>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</si>
  <si>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</si>
  <si>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</si>
  <si>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</si>
  <si>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</si>
  <si>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</si>
  <si>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</si>
  <si>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</si>
  <si>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</si>
  <si>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</si>
  <si>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</si>
  <si>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</si>
  <si>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</si>
  <si>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</si>
  <si>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</si>
  <si>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</si>
  <si>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</si>
  <si>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</si>
  <si>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</si>
  <si>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</si>
  <si>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</si>
  <si>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</si>
  <si>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</si>
  <si>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</si>
  <si>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</si>
  <si>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</si>
  <si>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</si>
  <si>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</si>
  <si>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</si>
  <si>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</si>
  <si>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</si>
  <si>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</si>
  <si>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</si>
  <si>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</si>
  <si>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</si>
  <si>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</si>
  <si>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</si>
  <si>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</si>
  <si>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</si>
  <si>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</si>
  <si>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</si>
  <si>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</si>
  <si>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</si>
  <si>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</si>
  <si>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</si>
  <si>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</si>
  <si>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</si>
  <si>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</si>
  <si>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</si>
  <si>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</si>
  <si>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</si>
  <si>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</si>
  <si>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</si>
  <si>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</si>
  <si>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</si>
  <si>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</si>
  <si>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</si>
  <si>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</si>
  <si>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</si>
  <si>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</si>
  <si>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</si>
  <si>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</si>
  <si>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</si>
  <si>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</si>
  <si>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</si>
  <si>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</si>
  <si>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</si>
  <si>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</si>
  <si>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</si>
  <si>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</si>
  <si>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</si>
  <si>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</si>
  <si>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</si>
  <si>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</si>
  <si>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</si>
  <si>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</si>
  <si>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</si>
  <si>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</si>
  <si>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</si>
  <si>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</si>
  <si>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</si>
  <si>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</si>
  <si>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</si>
  <si>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</si>
  <si>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</si>
  <si>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</si>
  <si>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</si>
  <si>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</si>
  <si>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</si>
  <si>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</si>
  <si>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</si>
  <si>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</si>
  <si>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</si>
  <si>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</si>
  <si>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</si>
  <si>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</si>
  <si>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</si>
  <si>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</si>
  <si>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</si>
  <si>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</si>
  <si>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</si>
  <si>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</si>
  <si>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</si>
  <si>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</si>
  <si>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</si>
  <si>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</si>
  <si>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</si>
  <si>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</si>
  <si>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</si>
  <si>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</si>
  <si>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</si>
  <si>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</si>
  <si>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</si>
  <si>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</si>
  <si>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</si>
  <si>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</si>
  <si>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</si>
  <si>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</si>
  <si>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</si>
  <si>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</si>
  <si>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</si>
  <si>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</si>
  <si>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</si>
  <si>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</si>
  <si>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</si>
  <si>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</si>
  <si>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</si>
  <si>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</si>
  <si>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</si>
  <si>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</si>
  <si>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</si>
  <si>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</si>
  <si>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</si>
  <si>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</si>
  <si>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</si>
  <si>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</si>
  <si>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</si>
  <si>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</si>
  <si>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</si>
  <si>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</si>
  <si>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</si>
  <si>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</si>
  <si>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</si>
  <si>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</si>
  <si>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</si>
  <si>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</si>
  <si>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</si>
  <si>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</si>
  <si>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</si>
  <si>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</si>
  <si>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</si>
  <si>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</si>
  <si>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</si>
  <si>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</si>
  <si>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</si>
  <si>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</si>
  <si>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</si>
  <si>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</si>
  <si>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</si>
  <si>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</si>
  <si>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</si>
  <si>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</si>
  <si>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</si>
  <si>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</si>
  <si>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</si>
  <si>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</si>
  <si>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</si>
  <si>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</si>
  <si>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</si>
  <si>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</si>
  <si>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</si>
  <si>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</si>
  <si>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</si>
  <si>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</si>
  <si>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</si>
  <si>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</si>
  <si>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</si>
  <si>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</si>
  <si>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</si>
  <si>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</si>
  <si>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</si>
  <si>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</si>
  <si>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</si>
  <si>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</si>
  <si>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</si>
  <si>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</si>
  <si>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</si>
  <si>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</si>
  <si>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</si>
  <si>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</si>
  <si>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</si>
  <si>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</si>
  <si>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</si>
  <si>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</si>
  <si>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</si>
  <si>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</si>
  <si>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</si>
  <si>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</si>
  <si>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</si>
  <si>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</si>
  <si>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</si>
  <si>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</si>
  <si>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</si>
  <si>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</si>
  <si>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</si>
  <si>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</si>
  <si>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</si>
  <si>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</si>
  <si>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</si>
  <si>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</si>
  <si>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</si>
  <si>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</si>
  <si>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</si>
  <si>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</si>
  <si>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</si>
  <si>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</si>
  <si>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</si>
  <si>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</si>
  <si>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</si>
  <si>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</si>
  <si>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</si>
  <si>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</si>
  <si>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</si>
  <si>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</si>
  <si>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</si>
  <si>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</si>
  <si>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</si>
  <si>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</si>
  <si>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</si>
  <si>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</si>
  <si>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</si>
  <si>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</si>
  <si>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</si>
  <si>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</si>
  <si>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</si>
  <si>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</si>
  <si>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</si>
  <si>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</si>
  <si>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</si>
  <si>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</si>
  <si>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</si>
  <si>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</si>
  <si>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</si>
  <si>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</si>
  <si>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</si>
  <si>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</si>
  <si>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</si>
  <si>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</si>
  <si>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</si>
  <si>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</si>
  <si>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</si>
  <si>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</si>
  <si>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</si>
  <si>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</si>
  <si>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</si>
  <si>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</si>
  <si>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</si>
  <si>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</si>
  <si>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</si>
  <si>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</si>
  <si>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</si>
  <si>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</si>
  <si>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</si>
  <si>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</si>
  <si>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</si>
  <si>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</si>
  <si>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</si>
  <si>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</si>
  <si>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</si>
  <si>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</si>
  <si>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</si>
  <si>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</si>
  <si>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</si>
  <si>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</si>
  <si>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</si>
  <si>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</si>
  <si>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</si>
  <si>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</si>
  <si>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</si>
  <si>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</si>
  <si>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</si>
  <si>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</si>
  <si>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</si>
  <si>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</si>
  <si>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</si>
  <si>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</si>
  <si>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</si>
  <si>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</si>
  <si>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</si>
  <si>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</si>
  <si>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</si>
  <si>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</si>
  <si>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</si>
  <si>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</si>
  <si>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</si>
  <si>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</si>
  <si>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</si>
  <si>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</si>
  <si>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</si>
  <si>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</si>
  <si>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</si>
  <si>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</si>
  <si>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</si>
  <si>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</si>
  <si>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</si>
  <si>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</si>
  <si>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</si>
  <si>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</si>
  <si>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</si>
  <si>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</si>
  <si>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</si>
  <si>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</si>
  <si>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</si>
  <si>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</si>
  <si>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</si>
  <si>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</si>
  <si>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</si>
  <si>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</si>
  <si>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</si>
  <si>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</si>
  <si>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</si>
  <si>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</si>
  <si>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</si>
  <si>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</si>
  <si>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</si>
  <si>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</si>
  <si>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</si>
  <si>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</si>
  <si>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</si>
  <si>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</si>
  <si>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</si>
  <si>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</si>
  <si>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</si>
  <si>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</si>
  <si>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</si>
  <si>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</si>
  <si>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</si>
  <si>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</si>
  <si>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</si>
  <si>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</si>
  <si>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</si>
  <si>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</si>
  <si>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</si>
  <si>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</si>
  <si>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</si>
  <si>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</si>
  <si>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</si>
  <si>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</si>
  <si>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</si>
  <si>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</si>
  <si>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</si>
  <si>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</si>
  <si>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</si>
  <si>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</si>
  <si>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</si>
  <si>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</si>
  <si>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</si>
  <si>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</si>
  <si>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</si>
  <si>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</si>
  <si>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</si>
  <si>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</si>
  <si>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</si>
  <si>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</si>
  <si>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</si>
  <si>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</si>
  <si>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</si>
  <si>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</si>
  <si>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</si>
  <si>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</si>
  <si>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</si>
  <si>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</si>
  <si>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</si>
  <si>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</si>
  <si>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</si>
  <si>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</si>
  <si>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</si>
  <si>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</si>
  <si>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</si>
  <si>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</si>
  <si>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</si>
  <si>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</si>
  <si>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</si>
  <si>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</si>
  <si>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</si>
  <si>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</si>
  <si>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</si>
  <si>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</si>
  <si>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</si>
  <si>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</si>
  <si>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</si>
  <si>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</si>
  <si>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</si>
  <si>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</si>
  <si>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</si>
  <si>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</si>
  <si>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</si>
  <si>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</si>
  <si>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</si>
  <si>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</si>
  <si>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</si>
  <si>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</si>
  <si>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</si>
  <si>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</si>
  <si>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</si>
  <si>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</si>
  <si>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</si>
  <si>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</si>
  <si>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</si>
  <si>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</si>
  <si>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</si>
  <si>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</si>
  <si>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</si>
  <si>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</si>
  <si>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</si>
  <si>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</si>
  <si>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</si>
  <si>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</si>
  <si>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</si>
  <si>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</si>
  <si>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</si>
  <si>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</si>
  <si>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</si>
  <si>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</si>
  <si>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</si>
  <si>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</si>
  <si>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</si>
  <si>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</si>
  <si>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</si>
  <si>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</si>
  <si>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</si>
  <si>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</si>
  <si>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</si>
  <si>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</si>
  <si>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</si>
  <si>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</si>
  <si>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</si>
  <si>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</si>
  <si>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</si>
  <si>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</si>
  <si>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</si>
  <si>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</si>
  <si>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</si>
  <si>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</si>
  <si>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</si>
  <si>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</si>
  <si>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</si>
  <si>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</si>
  <si>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</si>
  <si>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</si>
  <si>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</si>
  <si>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</si>
  <si>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</si>
  <si>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</si>
  <si>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</si>
  <si>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</si>
  <si>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</si>
  <si>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</si>
  <si>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</si>
  <si>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</si>
  <si>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</si>
  <si>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</si>
  <si>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</si>
  <si>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</si>
  <si>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</si>
  <si>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</si>
  <si>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</si>
  <si>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</si>
  <si>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</si>
  <si>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</si>
  <si>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</si>
  <si>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</si>
  <si>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</si>
  <si>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</si>
  <si>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</si>
  <si>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</si>
  <si>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</si>
  <si>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</si>
  <si>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</si>
  <si>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</si>
  <si>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</si>
  <si>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</si>
  <si>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</si>
  <si>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</si>
  <si>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</si>
  <si>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</si>
  <si>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</si>
  <si>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</si>
  <si>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</si>
  <si>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</si>
  <si>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</si>
  <si>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</si>
  <si>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</si>
  <si>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</si>
  <si>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</si>
  <si>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</si>
  <si>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</si>
  <si>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</si>
  <si>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</si>
  <si>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</si>
  <si>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</si>
  <si>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</si>
  <si>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</si>
  <si>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</si>
  <si>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</si>
  <si>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</si>
  <si>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</si>
  <si>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</si>
  <si>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</si>
  <si>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</si>
  <si>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</si>
  <si>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</si>
  <si>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</si>
  <si>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</si>
  <si>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</si>
  <si>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</si>
  <si>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</si>
  <si>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</si>
  <si>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</si>
  <si>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</si>
  <si>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</si>
  <si>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</si>
  <si>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</si>
  <si>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</si>
  <si>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</si>
  <si>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</si>
  <si>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</si>
  <si>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</si>
  <si>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</si>
  <si>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</si>
  <si>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</si>
  <si>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</si>
  <si>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</si>
  <si>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</si>
  <si>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</si>
  <si>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</si>
  <si>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</si>
  <si>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</si>
  <si>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</si>
  <si>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</si>
  <si>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</si>
  <si>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</si>
  <si>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</si>
  <si>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</si>
  <si>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</si>
  <si>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</si>
  <si>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</si>
  <si>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</si>
  <si>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</si>
  <si>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</si>
  <si>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</si>
  <si>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</si>
  <si>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</si>
  <si>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</si>
  <si>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</si>
  <si>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</si>
  <si>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</si>
  <si>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</si>
  <si>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</si>
  <si>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</si>
  <si>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</si>
  <si>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</si>
  <si>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</si>
  <si>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</si>
  <si>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</si>
  <si>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</si>
  <si>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</si>
  <si>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</si>
  <si>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</si>
  <si>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</si>
  <si>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</si>
  <si>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</si>
  <si>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</si>
  <si>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</si>
  <si>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</si>
  <si>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</si>
  <si>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</si>
  <si>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</si>
  <si>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</si>
  <si>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</si>
  <si>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</si>
  <si>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</si>
  <si>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</si>
  <si>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</si>
  <si>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</si>
  <si>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</si>
  <si>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</si>
  <si>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</si>
  <si>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</si>
  <si>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</si>
  <si>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</si>
  <si>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</si>
  <si>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</si>
  <si>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</si>
  <si>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</si>
  <si>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</si>
  <si>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</si>
  <si>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</si>
  <si>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</si>
  <si>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</si>
  <si>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</si>
  <si>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</si>
  <si>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</si>
  <si>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</si>
  <si>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</si>
  <si>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</si>
  <si>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</si>
  <si>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</si>
  <si>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</si>
  <si>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</si>
  <si>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</si>
  <si>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</si>
  <si>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</si>
  <si>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</si>
  <si>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</si>
  <si>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</si>
  <si>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</si>
  <si>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</si>
  <si>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</si>
  <si>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</si>
  <si>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</si>
  <si>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</si>
  <si>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</si>
  <si>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</si>
  <si>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</si>
  <si>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</si>
  <si>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</si>
  <si>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</si>
  <si>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</si>
  <si>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</si>
  <si>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</si>
  <si>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</si>
  <si>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</si>
  <si>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</si>
  <si>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</si>
  <si>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</si>
  <si>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</si>
  <si>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</si>
  <si>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</si>
  <si>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</si>
  <si>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</si>
  <si>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</si>
  <si>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</si>
  <si>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</si>
  <si>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</si>
  <si>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</si>
  <si>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</si>
  <si>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</si>
  <si>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</si>
  <si>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</si>
  <si>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</si>
  <si>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</si>
  <si>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</si>
  <si>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</si>
  <si>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</si>
  <si>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</si>
  <si>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</si>
  <si>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</si>
  <si>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</si>
  <si>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</si>
  <si>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</si>
  <si>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</si>
  <si>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</si>
  <si>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</si>
  <si>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</si>
  <si>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</si>
  <si>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</si>
  <si>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</si>
  <si>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</si>
  <si>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</si>
  <si>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</si>
  <si>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</si>
  <si>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</si>
  <si>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</si>
  <si>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</si>
  <si>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</si>
  <si>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</si>
  <si>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</si>
  <si>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</si>
  <si>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</si>
  <si>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</si>
  <si>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</si>
  <si>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</si>
  <si>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</si>
  <si>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</si>
  <si>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</si>
  <si>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</si>
  <si>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</si>
  <si>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</si>
  <si>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</si>
  <si>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</si>
  <si>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</si>
  <si>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</si>
  <si>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</si>
  <si>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</si>
  <si>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</si>
  <si>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</si>
  <si>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</si>
  <si>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</si>
  <si>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</si>
  <si>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</si>
  <si>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</si>
  <si>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</si>
  <si>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</si>
  <si>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</si>
  <si>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</si>
  <si>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</si>
  <si>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</si>
  <si>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</si>
  <si>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</si>
  <si>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</si>
  <si>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</si>
  <si>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</si>
  <si>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</si>
  <si>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</si>
  <si>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</si>
  <si>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</si>
  <si>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</si>
  <si>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</si>
  <si>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</si>
  <si>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</si>
  <si>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</si>
  <si>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</si>
  <si>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</si>
  <si>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</si>
  <si>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</si>
  <si>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</si>
  <si>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</si>
  <si>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</si>
  <si>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</si>
  <si>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</si>
  <si>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</si>
  <si>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</si>
  <si>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</si>
  <si>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</si>
  <si>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</si>
  <si>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</si>
  <si>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</si>
  <si>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</si>
  <si>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</si>
  <si>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</si>
  <si>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</si>
  <si>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</si>
  <si>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</si>
  <si>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</si>
  <si>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</si>
  <si>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</si>
  <si>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</si>
  <si>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</si>
  <si>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</si>
  <si>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</si>
  <si>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</si>
  <si>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</si>
  <si>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</si>
  <si>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</si>
  <si>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</si>
  <si>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</si>
  <si>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</si>
  <si>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</si>
  <si>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</si>
  <si>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</si>
  <si>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</si>
  <si>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</si>
  <si>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</si>
  <si>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</si>
  <si>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</si>
  <si>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</si>
  <si>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</si>
  <si>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</si>
  <si>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</si>
  <si>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</si>
  <si>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</si>
  <si>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</si>
  <si>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</si>
  <si>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</si>
  <si>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</si>
  <si>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</si>
  <si>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</si>
  <si>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</si>
  <si>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</si>
  <si>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</si>
  <si>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</si>
  <si>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</si>
  <si>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</si>
  <si>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</si>
  <si>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</si>
  <si>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</si>
  <si>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</si>
  <si>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</si>
  <si>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</si>
  <si>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</si>
  <si>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</si>
  <si>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</si>
  <si>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</si>
  <si>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</si>
  <si>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</si>
  <si>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</si>
  <si>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</si>
  <si>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</si>
  <si>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</si>
  <si>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</si>
  <si>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</si>
  <si>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</si>
  <si>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</si>
  <si>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</si>
  <si>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</si>
  <si>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</si>
  <si>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</si>
  <si>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</si>
  <si>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</si>
  <si>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</si>
  <si>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</si>
  <si>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</si>
  <si>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</si>
  <si>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</si>
  <si>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</si>
  <si>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</si>
  <si>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</si>
  <si>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</si>
  <si>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</si>
  <si>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</si>
  <si>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</si>
  <si>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</si>
  <si>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</si>
  <si>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</si>
  <si>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</si>
  <si>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</si>
  <si>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</si>
  <si>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</si>
  <si>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</si>
  <si>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</si>
  <si>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</si>
  <si>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</si>
  <si>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</si>
  <si>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</si>
  <si>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</si>
  <si>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</si>
  <si>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</si>
  <si>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</si>
  <si>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</si>
  <si>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</si>
  <si>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</si>
  <si>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</si>
  <si>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</si>
  <si>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</si>
  <si>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</si>
  <si>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</si>
  <si>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</si>
  <si>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</si>
  <si>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</si>
  <si>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</si>
  <si>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</si>
  <si>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</si>
  <si>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</si>
  <si>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</si>
  <si>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</si>
  <si>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</si>
  <si>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</si>
  <si>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</si>
  <si>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</si>
  <si>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</si>
  <si>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</si>
  <si>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</si>
  <si>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</si>
  <si>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</si>
  <si>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</si>
  <si>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</si>
  <si>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</si>
  <si>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</si>
  <si>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</si>
  <si>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</si>
  <si>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</si>
  <si>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</si>
  <si>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</si>
  <si>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</si>
  <si>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</si>
  <si>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</si>
  <si>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</si>
  <si>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</si>
  <si>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</si>
  <si>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</si>
  <si>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</si>
  <si>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</si>
  <si>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</si>
  <si>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</si>
  <si>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</si>
  <si>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</si>
  <si>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</si>
  <si>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</si>
  <si>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</si>
  <si>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</si>
  <si>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</si>
  <si>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</si>
  <si>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</si>
  <si>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</si>
  <si>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</si>
  <si>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</si>
  <si>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</si>
  <si>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</si>
  <si>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</si>
  <si>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</si>
  <si>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</si>
  <si>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</si>
  <si>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</si>
  <si>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</si>
  <si>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</si>
  <si>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</si>
  <si>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</si>
  <si>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</si>
  <si>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</si>
  <si>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</si>
  <si>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</si>
  <si>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</si>
  <si>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</si>
  <si>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</si>
  <si>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</si>
  <si>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</si>
  <si>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</si>
  <si>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</si>
  <si>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</si>
  <si>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</si>
  <si>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</si>
  <si>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</si>
  <si>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</si>
  <si>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</si>
  <si>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</si>
  <si>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</si>
  <si>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</si>
  <si>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</si>
  <si>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</si>
  <si>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</si>
  <si>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</si>
  <si>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</si>
  <si>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</si>
  <si>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</si>
  <si>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</si>
  <si>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</si>
  <si>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</si>
  <si>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</si>
  <si>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</si>
  <si>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</si>
  <si>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</si>
  <si>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</si>
  <si>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</si>
  <si>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</si>
  <si>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</si>
  <si>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</si>
  <si>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</si>
  <si>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</si>
  <si>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</si>
  <si>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</si>
  <si>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</si>
  <si>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</si>
  <si>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</si>
  <si>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</si>
  <si>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</si>
  <si>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</si>
  <si>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</si>
  <si>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</si>
  <si>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</si>
  <si>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</si>
  <si>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</si>
  <si>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</si>
  <si>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</si>
  <si>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</si>
  <si>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</si>
  <si>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</si>
  <si>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</si>
  <si>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</si>
  <si>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</si>
  <si>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</si>
  <si>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</si>
  <si>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</si>
  <si>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</si>
  <si>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</si>
  <si>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</si>
  <si>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</si>
  <si>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</si>
  <si>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</si>
  <si>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</si>
  <si>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</si>
  <si>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</si>
  <si>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</si>
  <si>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</si>
  <si>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</si>
  <si>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</si>
  <si>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</si>
  <si>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</si>
  <si>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</si>
  <si>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</si>
  <si>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</si>
  <si>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</si>
  <si>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</si>
  <si>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</si>
  <si>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</si>
  <si>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</si>
  <si>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</si>
  <si>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</si>
  <si>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</si>
  <si>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</si>
  <si>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</si>
  <si>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</si>
  <si>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</si>
  <si>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</si>
  <si>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</si>
  <si>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</si>
  <si>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</si>
  <si>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</si>
  <si>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</si>
  <si>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</si>
  <si>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</si>
  <si>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</si>
  <si>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</si>
  <si>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</si>
  <si>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</si>
  <si>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</si>
  <si>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</si>
  <si>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</si>
  <si>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</si>
  <si>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</si>
  <si>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</si>
  <si>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</si>
  <si>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</si>
  <si>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</si>
  <si>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</si>
  <si>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</si>
  <si>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</si>
  <si>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</si>
  <si>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</si>
  <si>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</si>
  <si>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</si>
  <si>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</si>
  <si>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</si>
  <si>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</si>
  <si>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</si>
  <si>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</si>
  <si>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</si>
  <si>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</si>
  <si>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</si>
  <si>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</si>
  <si>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</si>
  <si>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</si>
  <si>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</si>
  <si>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</si>
  <si>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</si>
  <si>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</si>
  <si>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</si>
  <si>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</si>
  <si>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</si>
  <si>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</si>
  <si>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</si>
  <si>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</si>
  <si>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</si>
  <si>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</si>
  <si>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</si>
  <si>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</si>
  <si>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</si>
  <si>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</si>
  <si>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</si>
  <si>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</si>
  <si>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</si>
  <si>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</si>
  <si>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</si>
  <si>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</si>
  <si>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</si>
  <si>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</si>
  <si>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</si>
  <si>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</si>
  <si>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</si>
  <si>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</si>
  <si>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</si>
  <si>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</si>
  <si>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</si>
  <si>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</si>
  <si>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</si>
  <si>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</si>
  <si>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</si>
  <si>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</si>
  <si>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</si>
  <si>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</si>
  <si>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</si>
  <si>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</si>
  <si>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</si>
  <si>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</si>
  <si>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</si>
  <si>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</si>
  <si>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</si>
  <si>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</si>
  <si>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</si>
  <si>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</si>
  <si>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</si>
  <si>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</si>
  <si>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</si>
  <si>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</si>
  <si>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</si>
  <si>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</si>
  <si>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</si>
  <si>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</si>
  <si>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</si>
  <si>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</si>
  <si>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</si>
  <si>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</si>
  <si>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</si>
  <si>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</si>
  <si>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</si>
  <si>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</si>
  <si>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</si>
  <si>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</si>
  <si>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</si>
  <si>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</si>
  <si>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</si>
  <si>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</si>
  <si>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</si>
  <si>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</si>
  <si>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</si>
  <si>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</si>
  <si>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</si>
  <si>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</si>
  <si>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</si>
  <si>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</si>
  <si>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</si>
  <si>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</si>
  <si>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</si>
  <si>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</si>
  <si>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</si>
  <si>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</si>
  <si>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</si>
  <si>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</si>
  <si>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</si>
  <si>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</si>
  <si>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</si>
  <si>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</si>
  <si>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</si>
  <si>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</si>
  <si>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</si>
  <si>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</si>
  <si>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</si>
  <si>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</si>
  <si>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</si>
  <si>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</si>
  <si>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</si>
  <si>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</si>
  <si>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</si>
  <si>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</si>
  <si>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</si>
  <si>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</si>
  <si>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</si>
  <si>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</si>
  <si>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</si>
  <si>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</si>
  <si>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</si>
  <si>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</si>
  <si>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</si>
  <si>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</si>
  <si>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</si>
  <si>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</si>
  <si>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</si>
  <si>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</si>
  <si>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</si>
  <si>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</si>
  <si>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</si>
  <si>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</si>
  <si>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</si>
  <si>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</si>
  <si>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</si>
  <si>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</si>
  <si>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</si>
  <si>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</si>
  <si>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</si>
  <si>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</si>
  <si>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</si>
  <si>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</si>
  <si>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</si>
  <si>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</si>
  <si>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</si>
  <si>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</si>
  <si>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</si>
  <si>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</si>
  <si>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</si>
  <si>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</si>
  <si>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</si>
  <si>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</si>
  <si>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</si>
  <si>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</si>
  <si>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</si>
  <si>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</si>
  <si>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</si>
  <si>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</si>
  <si>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</si>
  <si>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</si>
  <si>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</si>
  <si>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</si>
  <si>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</si>
  <si>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</si>
  <si>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</si>
  <si>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</si>
  <si>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</si>
  <si>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</si>
  <si>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</si>
  <si>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</si>
  <si>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</si>
  <si>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</si>
  <si>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</si>
  <si>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</si>
  <si>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</si>
  <si>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</si>
  <si>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</si>
  <si>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</si>
  <si>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</si>
  <si>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</si>
  <si>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</si>
  <si>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</si>
  <si>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</si>
  <si>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</si>
  <si>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</si>
  <si>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</si>
  <si>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</si>
  <si>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</si>
  <si>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</si>
  <si>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</si>
  <si>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</si>
  <si>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</si>
  <si>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</si>
  <si>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</si>
  <si>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</si>
  <si>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</si>
  <si>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</si>
  <si>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</si>
  <si>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</si>
  <si>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</si>
  <si>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</si>
  <si>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</si>
  <si>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</si>
  <si>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</si>
  <si>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</si>
  <si>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</si>
  <si>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</si>
  <si>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</si>
  <si>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</si>
  <si>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</si>
  <si>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</si>
  <si>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</si>
  <si>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</si>
  <si>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</si>
  <si>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</si>
  <si>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</si>
  <si>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</si>
  <si>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</si>
  <si>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</si>
  <si>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</si>
  <si>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</si>
  <si>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</si>
  <si>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</si>
  <si>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</si>
  <si>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</si>
  <si>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</si>
  <si>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</si>
  <si>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</si>
  <si>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</si>
  <si>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</si>
  <si>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</si>
  <si>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</si>
  <si>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</si>
  <si>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</si>
  <si>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</si>
  <si>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</si>
  <si>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</si>
  <si>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</si>
  <si>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</si>
  <si>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</si>
  <si>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</si>
  <si>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</si>
  <si>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</si>
  <si>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</si>
  <si>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</si>
  <si>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</si>
  <si>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</si>
  <si>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</si>
  <si>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</si>
  <si>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</si>
  <si>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</si>
  <si>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</si>
  <si>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</si>
  <si>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</si>
  <si>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</si>
  <si>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</si>
  <si>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</si>
  <si>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</si>
  <si>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</si>
  <si>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</si>
  <si>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</si>
  <si>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</si>
  <si>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</si>
  <si>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</si>
  <si>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</si>
  <si>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</si>
  <si>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</si>
  <si>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</si>
  <si>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</si>
  <si>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</si>
  <si>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</si>
  <si>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</si>
  <si>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</si>
  <si>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</si>
  <si>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</si>
  <si>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</si>
  <si>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</si>
  <si>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</si>
  <si>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</si>
  <si>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</si>
  <si>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</si>
  <si>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</si>
  <si>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</si>
  <si>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</si>
  <si>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</si>
  <si>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</si>
  <si>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</si>
  <si>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</si>
  <si>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</si>
  <si>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</si>
  <si>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</si>
  <si>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</si>
  <si>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</si>
  <si>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</si>
  <si>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</si>
  <si>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</si>
  <si>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</si>
  <si>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</si>
  <si>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</si>
  <si>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</si>
  <si>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</si>
  <si>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</si>
  <si>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</si>
  <si>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</si>
  <si>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</si>
  <si>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</si>
  <si>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</si>
  <si>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</si>
  <si>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</si>
  <si>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</si>
  <si>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</si>
  <si>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</si>
  <si>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</si>
  <si>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</si>
  <si>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</si>
  <si>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</si>
  <si>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</si>
  <si>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</si>
  <si>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</si>
  <si>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</si>
  <si>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</si>
  <si>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</si>
  <si>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</si>
  <si>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</si>
  <si>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</si>
  <si>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</si>
  <si>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</si>
  <si>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</si>
  <si>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</si>
  <si>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</si>
  <si>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</si>
  <si>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</si>
  <si>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</si>
  <si>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</si>
  <si>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</si>
  <si>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</si>
  <si>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</si>
  <si>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</si>
  <si>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</si>
  <si>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</si>
  <si>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</si>
  <si>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</si>
  <si>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</si>
  <si>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</si>
  <si>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</si>
  <si>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</si>
  <si>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</si>
  <si>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</si>
  <si>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</si>
  <si>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</si>
  <si>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</si>
  <si>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</si>
  <si>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</si>
  <si>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</si>
  <si>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</si>
  <si>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</si>
  <si>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</si>
  <si>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</si>
  <si>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</si>
  <si>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</si>
  <si>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</si>
  <si>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</si>
  <si>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</si>
  <si>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</si>
  <si>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</si>
  <si>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</si>
  <si>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</si>
  <si>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</si>
  <si>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</si>
  <si>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</si>
  <si>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</si>
  <si>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</si>
  <si>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</si>
  <si>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</si>
  <si>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</si>
  <si>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</si>
  <si>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</si>
  <si>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</si>
  <si>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</si>
  <si>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</si>
  <si>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</si>
  <si>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</si>
  <si>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</si>
  <si>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</si>
  <si>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</si>
  <si>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</si>
  <si>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</si>
  <si>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</si>
  <si>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</si>
  <si>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</si>
  <si>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</si>
  <si>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</si>
  <si>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</si>
  <si>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</si>
  <si>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</si>
  <si>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</si>
  <si>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</si>
  <si>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</si>
  <si>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</si>
  <si>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</si>
  <si>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</si>
  <si>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</si>
  <si>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</si>
  <si>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</si>
  <si>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</si>
  <si>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</si>
  <si>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</si>
  <si>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</si>
  <si>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</si>
  <si>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</si>
  <si>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</si>
  <si>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</si>
  <si>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</si>
  <si>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</si>
  <si>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</si>
  <si>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</si>
  <si>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</si>
  <si>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</si>
  <si>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</si>
  <si>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</si>
  <si>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</si>
  <si>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</si>
  <si>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</si>
  <si>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</si>
  <si>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</si>
  <si>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</si>
  <si>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</si>
  <si>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</si>
  <si>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</si>
  <si>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</si>
  <si>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</si>
  <si>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</si>
  <si>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</si>
  <si>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</si>
  <si>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</si>
  <si>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</si>
  <si>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</si>
  <si>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</si>
  <si>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</si>
  <si>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</si>
  <si>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</si>
  <si>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</si>
  <si>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</si>
  <si>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</si>
  <si>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</si>
  <si>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</si>
  <si>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</si>
  <si>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</si>
  <si>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</si>
  <si>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</si>
  <si>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</si>
  <si>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</si>
  <si>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</si>
  <si>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</si>
  <si>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</si>
  <si>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</si>
  <si>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</si>
  <si>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</si>
  <si>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</si>
  <si>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</si>
  <si>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</si>
  <si>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</si>
  <si>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</si>
  <si>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</si>
  <si>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</si>
  <si>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</si>
  <si>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</si>
  <si>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</si>
  <si>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</si>
  <si>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</si>
  <si>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</si>
  <si>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</si>
  <si>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</si>
  <si>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</si>
  <si>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</si>
  <si>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</si>
  <si>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</si>
  <si>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</si>
  <si>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</si>
  <si>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</si>
  <si>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</si>
  <si>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</si>
  <si>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</si>
  <si>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</si>
  <si>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</si>
  <si>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</si>
  <si>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</si>
  <si>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</si>
  <si>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</si>
  <si>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</si>
  <si>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</si>
  <si>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</si>
  <si>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</si>
  <si>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</si>
  <si>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</si>
  <si>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</si>
  <si>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</si>
  <si>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</si>
  <si>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</si>
  <si>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</si>
  <si>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</si>
  <si>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</si>
  <si>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</si>
  <si>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</si>
  <si>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</si>
  <si>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</si>
  <si>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</si>
  <si>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</si>
  <si>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</si>
  <si>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</si>
  <si>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</si>
  <si>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</si>
  <si>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</si>
  <si>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</si>
  <si>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</si>
  <si>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</si>
  <si>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</si>
  <si>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</si>
  <si>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</si>
  <si>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</si>
  <si>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</si>
  <si>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</si>
  <si>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</si>
  <si>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</si>
  <si>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</si>
  <si>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</si>
  <si>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</si>
  <si>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</si>
  <si>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</si>
  <si>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</si>
  <si>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</si>
  <si>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</si>
  <si>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</si>
  <si>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</si>
  <si>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</si>
  <si>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</si>
  <si>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</si>
  <si>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</si>
  <si>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</si>
  <si>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</si>
  <si>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</si>
  <si>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</si>
  <si>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</si>
  <si>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</si>
  <si>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</si>
  <si>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</si>
  <si>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</si>
  <si>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</si>
  <si>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</si>
  <si>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</si>
  <si>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</si>
  <si>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</si>
  <si>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</si>
  <si>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</si>
  <si>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</si>
  <si>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</si>
  <si>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</si>
  <si>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</si>
  <si>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</si>
  <si>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</si>
  <si>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</si>
  <si>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</si>
  <si>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</si>
  <si>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</si>
  <si>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</si>
  <si>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</si>
  <si>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</si>
  <si>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</si>
  <si>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</si>
  <si>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</si>
  <si>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</si>
  <si>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</si>
  <si>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</si>
  <si>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</si>
  <si>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</si>
  <si>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</si>
  <si>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</si>
  <si>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</si>
  <si>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</si>
  <si>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</si>
  <si>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</si>
  <si>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</si>
  <si>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</si>
  <si>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</si>
  <si>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</si>
  <si>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</si>
  <si>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</si>
  <si>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</si>
  <si>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</si>
  <si>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</si>
  <si>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</si>
  <si>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</si>
  <si>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</si>
  <si>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</si>
  <si>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</si>
  <si>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</si>
  <si>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</si>
  <si>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</si>
  <si>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</si>
  <si>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</si>
  <si>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</si>
  <si>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</si>
  <si>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</si>
  <si>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</si>
  <si>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</si>
  <si>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</si>
  <si>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</si>
  <si>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</si>
  <si>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</si>
  <si>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</si>
  <si>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</si>
  <si>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</si>
  <si>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</si>
  <si>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</si>
  <si>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</si>
  <si>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</si>
  <si>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</si>
  <si>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</si>
  <si>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</si>
  <si>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</si>
  <si>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</si>
  <si>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</si>
  <si>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</si>
  <si>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</si>
  <si>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</si>
  <si>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</si>
  <si>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</si>
  <si>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</si>
  <si>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</si>
  <si>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</si>
  <si>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</si>
  <si>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</si>
  <si>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</si>
  <si>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</si>
  <si>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</si>
  <si>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</si>
  <si>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</si>
  <si>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</si>
  <si>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</si>
  <si>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</si>
  <si>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</si>
  <si>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</si>
  <si>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</si>
  <si>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</si>
  <si>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</si>
  <si>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</si>
  <si>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</si>
  <si>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</si>
  <si>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</si>
  <si>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</si>
  <si>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</si>
  <si>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</si>
  <si>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</si>
  <si>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</si>
  <si>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</si>
  <si>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</si>
  <si>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</si>
  <si>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</si>
  <si>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</si>
  <si>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</si>
  <si>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</si>
  <si>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</si>
  <si>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</si>
  <si>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</si>
  <si>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</si>
  <si>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</si>
  <si>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</si>
  <si>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</si>
  <si>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</si>
  <si>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</si>
  <si>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</si>
  <si>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</si>
  <si>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</si>
  <si>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</si>
  <si>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</si>
  <si>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</si>
  <si>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</si>
  <si>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</si>
  <si>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</si>
  <si>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</si>
  <si>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</si>
  <si>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</si>
  <si>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</si>
  <si>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</si>
  <si>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</si>
  <si>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</si>
  <si>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</si>
  <si>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</si>
  <si>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</si>
  <si>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</si>
  <si>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</si>
  <si>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</si>
  <si>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</si>
  <si>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</si>
  <si>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</si>
  <si>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</si>
  <si>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</si>
  <si>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</si>
  <si>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</si>
  <si>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</si>
  <si>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</si>
  <si>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</si>
  <si>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</si>
  <si>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</si>
  <si>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</si>
  <si>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</si>
  <si>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</si>
  <si>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</si>
  <si>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</si>
  <si>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</si>
  <si>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</si>
  <si>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</si>
  <si>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</si>
  <si>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</si>
  <si>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</si>
  <si>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</si>
  <si>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</si>
  <si>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</si>
  <si>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</si>
  <si>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</si>
  <si>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</si>
  <si>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</si>
  <si>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</si>
  <si>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</si>
  <si>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</si>
  <si>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</si>
  <si>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</si>
  <si>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</si>
  <si>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</si>
  <si>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</si>
  <si>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</si>
  <si>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</si>
  <si>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</si>
  <si>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</si>
  <si>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</si>
  <si>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</si>
  <si>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</si>
  <si>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</si>
  <si>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</si>
  <si>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</si>
  <si>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</si>
  <si>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</si>
  <si>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</si>
  <si>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</si>
  <si>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</si>
  <si>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</si>
  <si>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</si>
  <si>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</si>
  <si>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</si>
  <si>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</si>
  <si>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</si>
  <si>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</si>
  <si>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</si>
  <si>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</si>
  <si>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</si>
  <si>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</si>
  <si>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</si>
  <si>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</si>
  <si>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</si>
  <si>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</si>
  <si>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</si>
  <si>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</si>
  <si>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</si>
  <si>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</si>
  <si>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</si>
  <si>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</si>
  <si>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</si>
  <si>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</si>
  <si>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</si>
  <si>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</si>
  <si>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</si>
  <si>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</si>
  <si>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</si>
  <si>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</si>
  <si>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</si>
  <si>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</si>
  <si>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</si>
  <si>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</si>
  <si>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</si>
  <si>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</si>
  <si>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</si>
  <si>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</si>
  <si>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</si>
  <si>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</si>
  <si>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</si>
  <si>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</si>
  <si>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</si>
  <si>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</si>
  <si>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</si>
  <si>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</si>
  <si>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</si>
  <si>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</si>
  <si>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</si>
  <si>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</si>
  <si>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</si>
  <si>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</si>
  <si>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</si>
  <si>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</si>
  <si>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</si>
  <si>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</si>
  <si>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</si>
  <si>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</si>
  <si>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</si>
  <si>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</si>
  <si>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</si>
  <si>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</si>
  <si>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</si>
  <si>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</si>
  <si>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</si>
  <si>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</si>
  <si>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</si>
  <si>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</si>
  <si>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</si>
  <si>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</si>
  <si>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</si>
  <si>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</si>
  <si>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</si>
  <si>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</si>
  <si>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</si>
  <si>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</si>
  <si>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</si>
  <si>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</si>
  <si>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</si>
  <si>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</si>
  <si>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</si>
  <si>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</si>
  <si>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</si>
  <si>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</si>
  <si>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</si>
  <si>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</si>
  <si>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</si>
  <si>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</si>
  <si>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</si>
  <si>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</si>
  <si>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</si>
  <si>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</si>
  <si>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</si>
  <si>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</si>
  <si>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</si>
  <si>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</si>
  <si>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</si>
  <si>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</si>
  <si>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</si>
  <si>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</si>
  <si>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</si>
  <si>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</si>
  <si>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</si>
  <si>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</si>
  <si>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</si>
  <si>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</si>
  <si>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</si>
  <si>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</si>
  <si>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</si>
  <si>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</si>
  <si>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</si>
  <si>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</si>
  <si>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</si>
  <si>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</si>
  <si>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</si>
  <si>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</si>
  <si>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</si>
  <si>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</si>
  <si>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</si>
  <si>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</si>
  <si>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</si>
  <si>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</si>
  <si>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</si>
  <si>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</si>
  <si>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</si>
  <si>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</si>
  <si>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</si>
  <si>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</si>
  <si>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</si>
  <si>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</si>
  <si>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</si>
  <si>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</si>
  <si>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</si>
  <si>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</si>
  <si>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</si>
  <si>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</si>
  <si>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</si>
  <si>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</si>
  <si>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</si>
  <si>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</si>
  <si>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</si>
  <si>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</si>
  <si>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</si>
  <si>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</si>
  <si>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</si>
  <si>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</si>
  <si>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</si>
  <si>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</si>
  <si>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</si>
  <si>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</si>
  <si>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</si>
  <si>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</si>
  <si>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</si>
  <si>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</si>
  <si>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</si>
  <si>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</si>
  <si>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</si>
  <si>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</si>
  <si>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</si>
  <si>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</si>
  <si>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</si>
  <si>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</si>
  <si>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</si>
  <si>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</si>
  <si>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</si>
  <si>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</si>
  <si>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</si>
  <si>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</si>
  <si>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</si>
  <si>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</si>
  <si>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</si>
  <si>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</si>
  <si>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</si>
  <si>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</si>
  <si>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</si>
  <si>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</si>
  <si>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</si>
  <si>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</si>
  <si>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</si>
  <si>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</si>
  <si>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</si>
  <si>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</si>
  <si>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</si>
  <si>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</si>
  <si>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</si>
  <si>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</si>
  <si>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</si>
  <si>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</si>
  <si>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</si>
  <si>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</si>
  <si>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</si>
  <si>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</si>
  <si>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</si>
  <si>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</si>
  <si>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</si>
  <si>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</si>
  <si>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</si>
  <si>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</si>
  <si>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</si>
  <si>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</si>
  <si>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</si>
  <si>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</si>
  <si>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</si>
  <si>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</si>
  <si>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</si>
  <si>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</si>
  <si>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</si>
  <si>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</si>
  <si>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</si>
  <si>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</si>
  <si>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</si>
  <si>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</si>
  <si>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</si>
  <si>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</si>
  <si>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</si>
  <si>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</si>
  <si>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</si>
  <si>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</si>
  <si>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</si>
  <si>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</si>
  <si>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</si>
  <si>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</si>
  <si>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</si>
  <si>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</si>
  <si>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</si>
  <si>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</si>
  <si>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</si>
  <si>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</si>
  <si>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</si>
  <si>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</si>
  <si>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</si>
  <si>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</si>
  <si>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</si>
  <si>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</si>
  <si>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</si>
  <si>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</si>
  <si>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</si>
  <si>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</si>
  <si>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</si>
  <si>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</si>
  <si>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</si>
  <si>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</si>
  <si>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</si>
  <si>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</si>
  <si>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</si>
  <si>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</si>
  <si>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</si>
  <si>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</si>
  <si>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</si>
  <si>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</si>
  <si>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</si>
  <si>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</si>
  <si>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</si>
  <si>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</si>
  <si>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</si>
  <si>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</si>
  <si>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</si>
  <si>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</si>
  <si>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</si>
  <si>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</si>
  <si>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</si>
  <si>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</si>
  <si>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</si>
  <si>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</si>
  <si>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</si>
  <si>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</si>
  <si>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</si>
  <si>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</si>
  <si>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</si>
  <si>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</si>
  <si>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</si>
  <si>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</si>
  <si>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</si>
  <si>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</si>
  <si>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</si>
  <si>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</si>
  <si>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</si>
  <si>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</si>
  <si>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</si>
  <si>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</si>
  <si>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</si>
  <si>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</si>
  <si>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</si>
  <si>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</si>
  <si>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</si>
  <si>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</si>
  <si>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</si>
  <si>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</si>
  <si>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</si>
  <si>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</si>
  <si>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</si>
  <si>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</si>
  <si>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</si>
  <si>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</si>
  <si>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</si>
  <si>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</si>
  <si>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</si>
  <si>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</si>
  <si>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</si>
  <si>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</si>
  <si>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</si>
  <si>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</si>
  <si>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</si>
  <si>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</si>
  <si>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</si>
  <si>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</si>
  <si>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</si>
  <si>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</si>
  <si>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</si>
  <si>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</si>
  <si>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</si>
  <si>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</si>
  <si>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</si>
  <si>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</si>
  <si>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</si>
  <si>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</si>
  <si>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</si>
  <si>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</si>
  <si>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</si>
  <si>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</si>
  <si>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</si>
  <si>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</si>
  <si>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</si>
  <si>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</si>
  <si>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</si>
  <si>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</si>
  <si>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</si>
  <si>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</si>
  <si>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</si>
  <si>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</si>
  <si>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</si>
  <si>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</si>
  <si>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</si>
  <si>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</si>
  <si>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</si>
  <si>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</si>
  <si>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</si>
  <si>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</si>
  <si>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</si>
  <si>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</si>
  <si>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</si>
  <si>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</si>
  <si>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</si>
  <si>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</si>
  <si>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</si>
  <si>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</si>
  <si>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</si>
  <si>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</si>
  <si>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</si>
  <si>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</si>
  <si>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</si>
  <si>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</si>
  <si>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</si>
  <si>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</si>
  <si>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</si>
  <si>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</si>
  <si>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</si>
  <si>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</si>
  <si>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</si>
  <si>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</si>
  <si>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</si>
  <si>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</si>
  <si>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</si>
  <si>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</si>
  <si>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</si>
  <si>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</si>
  <si>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</si>
  <si>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</si>
  <si>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</si>
  <si>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</si>
  <si>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</si>
  <si>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</si>
  <si>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</si>
  <si>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</si>
  <si>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</si>
  <si>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</si>
  <si>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</si>
  <si>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</si>
  <si>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</si>
  <si>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</si>
  <si>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</si>
  <si>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</si>
  <si>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</si>
  <si>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</si>
  <si>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</si>
  <si>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</si>
  <si>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</si>
  <si>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</si>
  <si>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</si>
  <si>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</si>
  <si>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</si>
  <si>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</si>
  <si>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</si>
  <si>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</si>
  <si>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</si>
  <si>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</si>
  <si>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</si>
  <si>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</si>
  <si>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</si>
  <si>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</si>
  <si>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</si>
  <si>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</si>
  <si>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</si>
  <si>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</si>
  <si>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</si>
  <si>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</si>
  <si>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</si>
  <si>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</si>
  <si>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</si>
  <si>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</si>
  <si>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</si>
  <si>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</si>
  <si>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</si>
  <si>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</si>
  <si>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</si>
  <si>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</si>
  <si>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</si>
  <si>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</si>
  <si>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</si>
  <si>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</si>
  <si>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</si>
  <si>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</si>
  <si>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</si>
  <si>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</si>
  <si>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</si>
  <si>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</si>
  <si>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</si>
  <si>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</si>
  <si>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</si>
  <si>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</si>
  <si>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</si>
  <si>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</si>
  <si>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</si>
  <si>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</si>
  <si>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</si>
  <si>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</si>
  <si>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</si>
  <si>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</si>
  <si>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</si>
  <si>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</si>
  <si>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</si>
  <si>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</si>
  <si>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</si>
  <si>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</si>
  <si>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</si>
  <si>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</si>
  <si>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</si>
  <si>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</si>
  <si>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</si>
  <si>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</si>
  <si>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</si>
  <si>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</si>
  <si>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</si>
  <si>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</si>
  <si>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</si>
  <si>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</si>
  <si>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</si>
  <si>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</si>
  <si>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</si>
  <si>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</si>
  <si>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</si>
  <si>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</si>
  <si>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</si>
  <si>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</si>
  <si>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</si>
  <si>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</si>
  <si>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</si>
  <si>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</si>
  <si>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</si>
  <si>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</si>
  <si>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</si>
  <si>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</si>
  <si>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</si>
  <si>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</si>
  <si>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</si>
  <si>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</si>
  <si>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</si>
  <si>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</si>
  <si>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</si>
  <si>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</si>
  <si>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</si>
  <si>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</si>
  <si>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</si>
  <si>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</si>
  <si>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</si>
  <si>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</si>
  <si>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</si>
  <si>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</si>
  <si>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</si>
  <si>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</si>
  <si>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</si>
  <si>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</si>
  <si>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</si>
  <si>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</si>
  <si>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</si>
  <si>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</si>
  <si>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</si>
  <si>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</si>
  <si>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</si>
  <si>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</si>
  <si>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</si>
  <si>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</si>
  <si>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</si>
  <si>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</si>
  <si>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</si>
  <si>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</si>
  <si>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</si>
  <si>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</si>
  <si>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</si>
  <si>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</si>
  <si>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</si>
  <si>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</si>
  <si>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</si>
  <si>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</si>
  <si>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</si>
  <si>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</si>
  <si>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</si>
  <si>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</si>
  <si>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</si>
  <si>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</si>
  <si>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</si>
  <si>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</si>
  <si>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</si>
  <si>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</si>
  <si>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</si>
  <si>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</si>
  <si>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</si>
  <si>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</si>
  <si>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</si>
  <si>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</si>
  <si>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</si>
  <si>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</si>
  <si>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</si>
  <si>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</si>
  <si>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</si>
  <si>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</si>
  <si>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</si>
  <si>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</si>
  <si>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</si>
  <si>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</si>
  <si>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</si>
  <si>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</si>
  <si>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</si>
  <si>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</si>
  <si>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</si>
  <si>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</si>
  <si>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</si>
  <si>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</si>
  <si>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</si>
  <si>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</si>
  <si>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</si>
  <si>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</si>
  <si>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</si>
  <si>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</si>
  <si>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</si>
  <si>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</si>
  <si>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</si>
  <si>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</si>
  <si>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</si>
  <si>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</si>
  <si>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</si>
  <si>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</si>
  <si>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</si>
  <si>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</si>
  <si>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</si>
  <si>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</si>
  <si>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</si>
  <si>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</si>
  <si>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</si>
  <si>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</si>
  <si>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</si>
  <si>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</si>
  <si>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</si>
  <si>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</si>
  <si>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</si>
  <si>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</si>
  <si>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</si>
  <si>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</si>
  <si>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</si>
  <si>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</si>
  <si>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</si>
  <si>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</si>
  <si>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</si>
  <si>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</si>
  <si>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</si>
  <si>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</si>
  <si>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</si>
  <si>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</si>
  <si>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</si>
  <si>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</si>
  <si>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</si>
  <si>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</si>
  <si>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</si>
  <si>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</si>
  <si>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</si>
  <si>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</si>
  <si>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</si>
  <si>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</si>
  <si>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</si>
  <si>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</si>
  <si>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</si>
  <si>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</si>
  <si>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</si>
  <si>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</si>
  <si>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</si>
  <si>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</si>
  <si>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</si>
  <si>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</si>
  <si>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</si>
  <si>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</si>
  <si>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</si>
  <si>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</si>
  <si>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</si>
  <si>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</si>
  <si>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</si>
  <si>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</si>
  <si>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</si>
  <si>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</si>
  <si>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</si>
  <si>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</si>
  <si>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</si>
  <si>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</si>
  <si>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</si>
  <si>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</si>
  <si>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</si>
  <si>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</si>
  <si>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</si>
  <si>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</si>
  <si>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</si>
  <si>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</si>
  <si>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</si>
  <si>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</si>
  <si>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</si>
  <si>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</si>
  <si>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</si>
  <si>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</si>
  <si>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</si>
  <si>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</si>
  <si>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</si>
  <si>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</si>
  <si>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</si>
  <si>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</si>
  <si>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</si>
  <si>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</si>
  <si>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</si>
  <si>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</si>
  <si>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</si>
  <si>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</si>
  <si>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</si>
  <si>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</si>
  <si>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</si>
  <si>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</si>
  <si>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</si>
  <si>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</si>
  <si>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</si>
  <si>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</si>
  <si>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</si>
  <si>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</si>
  <si>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</si>
  <si>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</si>
  <si>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</si>
  <si>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</si>
  <si>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</si>
  <si>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</si>
  <si>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</si>
  <si>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</si>
  <si>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</si>
  <si>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</si>
  <si>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</si>
  <si>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</si>
  <si>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</si>
  <si>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</si>
  <si>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</si>
  <si>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</si>
  <si>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</si>
  <si>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</si>
  <si>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</si>
  <si>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</si>
  <si>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</si>
  <si>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</si>
  <si>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</si>
  <si>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</si>
  <si>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</si>
  <si>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</si>
  <si>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</si>
  <si>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</si>
  <si>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</si>
  <si>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</si>
  <si>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</si>
  <si>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</si>
  <si>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</si>
  <si>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</si>
  <si>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</si>
  <si>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</si>
  <si>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</si>
  <si>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</si>
  <si>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</si>
  <si>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</si>
  <si>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</si>
  <si>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</si>
  <si>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</si>
  <si>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</si>
  <si>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</si>
  <si>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</si>
  <si>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</si>
  <si>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</si>
  <si>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</si>
  <si>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</si>
  <si>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</si>
  <si>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</si>
  <si>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</si>
  <si>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</si>
  <si>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</si>
  <si>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</si>
  <si>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</si>
  <si>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</si>
  <si>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</si>
  <si>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</si>
  <si>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</si>
  <si>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</si>
  <si>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</si>
  <si>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</si>
  <si>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</si>
  <si>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</si>
  <si>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</si>
  <si>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</si>
  <si>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</si>
  <si>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</si>
  <si>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</si>
  <si>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</si>
  <si>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</si>
  <si>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</si>
  <si>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</si>
  <si>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</si>
  <si>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</si>
  <si>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</si>
  <si>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</si>
  <si>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</si>
  <si>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</si>
  <si>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</si>
  <si>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</si>
  <si>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</si>
  <si>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</si>
  <si>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</si>
  <si>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</si>
  <si>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</si>
  <si>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</si>
  <si>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</si>
  <si>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</si>
  <si>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</si>
  <si>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</si>
  <si>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</si>
  <si>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</si>
  <si>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</si>
  <si>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</si>
  <si>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</si>
  <si>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</si>
  <si>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</si>
  <si>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</si>
  <si>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</si>
  <si>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</si>
  <si>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</si>
  <si>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</si>
  <si>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</si>
  <si>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</si>
  <si>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</si>
  <si>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</si>
  <si>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</si>
  <si>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</si>
  <si>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</si>
  <si>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</si>
  <si>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</si>
  <si>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</si>
  <si>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</si>
  <si>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</si>
  <si>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</si>
  <si>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</si>
  <si>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</si>
  <si>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</si>
  <si>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</si>
  <si>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</si>
  <si>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</si>
  <si>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</si>
  <si>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</si>
  <si>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</si>
  <si>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</si>
  <si>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</si>
  <si>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</si>
  <si>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</si>
  <si>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</si>
  <si>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</si>
  <si>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</si>
  <si>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</si>
  <si>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</si>
  <si>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</si>
  <si>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</si>
  <si>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</si>
  <si>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</si>
  <si>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</si>
  <si>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</si>
  <si>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</si>
  <si>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</si>
  <si>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</si>
  <si>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</si>
  <si>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</si>
  <si>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</si>
  <si>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</si>
  <si>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</si>
  <si>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</si>
  <si>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</si>
  <si>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</si>
  <si>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</si>
  <si>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</si>
  <si>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</si>
  <si>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</si>
  <si>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</si>
  <si>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</si>
  <si>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</si>
  <si>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</si>
  <si>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</si>
  <si>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</si>
  <si>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</si>
  <si>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</si>
  <si>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</si>
  <si>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</si>
  <si>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</si>
  <si>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</si>
  <si>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</si>
  <si>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</si>
  <si>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</si>
  <si>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</si>
  <si>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</si>
  <si>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</si>
  <si>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</si>
  <si>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</si>
  <si>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</si>
  <si>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</si>
  <si>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</si>
  <si>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</si>
  <si>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</si>
  <si>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</si>
  <si>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</si>
  <si>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</si>
  <si>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</si>
  <si>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</si>
  <si>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</si>
  <si>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</si>
  <si>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</si>
  <si>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</si>
  <si>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</si>
  <si>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</si>
  <si>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</si>
  <si>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</si>
  <si>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</si>
  <si>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</si>
  <si>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</si>
  <si>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</si>
  <si>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</si>
  <si>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</si>
  <si>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</si>
  <si>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</si>
  <si>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</si>
  <si>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</si>
  <si>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</si>
  <si>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</si>
  <si>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</si>
  <si>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</si>
  <si>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</si>
  <si>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</si>
  <si>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</si>
  <si>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</si>
  <si>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</si>
  <si>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</si>
  <si>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</si>
  <si>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</si>
  <si>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</si>
  <si>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</si>
  <si>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</si>
  <si>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</si>
  <si>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</si>
  <si>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</si>
  <si>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</si>
  <si>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</si>
  <si>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</si>
  <si>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</si>
  <si>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</si>
  <si>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</si>
  <si>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</si>
  <si>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</si>
  <si>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</si>
  <si>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</si>
  <si>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</si>
  <si>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</si>
  <si>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</si>
  <si>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</si>
  <si>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</si>
  <si>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</si>
  <si>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</si>
  <si>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</si>
  <si>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</si>
  <si>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</si>
  <si>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</si>
  <si>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</si>
  <si>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</si>
  <si>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</si>
  <si>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</si>
  <si>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</si>
  <si>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</si>
  <si>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</si>
  <si>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</si>
  <si>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</si>
  <si>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</si>
  <si>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</si>
  <si>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</si>
  <si>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</si>
  <si>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</si>
  <si>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</si>
  <si>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</si>
  <si>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</si>
  <si>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</si>
  <si>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</si>
  <si>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</si>
  <si>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</si>
  <si>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</si>
  <si>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</si>
  <si>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</si>
  <si>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</si>
  <si>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</si>
  <si>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</si>
  <si>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</si>
  <si>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</si>
  <si>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</si>
  <si>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</si>
  <si>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</si>
  <si>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</si>
  <si>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</si>
  <si>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</si>
  <si>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</si>
  <si>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</si>
  <si>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</si>
  <si>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</si>
  <si>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</si>
  <si>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</si>
  <si>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</si>
  <si>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</si>
  <si>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</si>
  <si>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</si>
  <si>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</si>
  <si>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</si>
  <si>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</si>
  <si>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</si>
  <si>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</si>
  <si>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</si>
  <si>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</si>
  <si>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</si>
  <si>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</si>
  <si>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</si>
  <si>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</si>
  <si>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</si>
  <si>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</si>
  <si>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</si>
  <si>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</si>
  <si>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</si>
  <si>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</si>
  <si>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</si>
  <si>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</si>
  <si>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</si>
  <si>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</si>
  <si>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</si>
  <si>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</si>
  <si>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</si>
  <si>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</si>
  <si>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</si>
  <si>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</si>
  <si>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</si>
  <si>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</si>
  <si>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</si>
  <si>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</si>
  <si>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</si>
  <si>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</si>
  <si>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</si>
  <si>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</si>
  <si>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</si>
  <si>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</si>
  <si>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</si>
  <si>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</si>
  <si>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</si>
  <si>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</si>
  <si>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</si>
  <si>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</si>
  <si>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</si>
  <si>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</si>
  <si>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</si>
  <si>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</si>
  <si>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</si>
  <si>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</si>
  <si>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</si>
  <si>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</si>
  <si>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</si>
  <si>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</si>
  <si>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</si>
  <si>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</si>
  <si>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</si>
  <si>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</si>
  <si>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</si>
  <si>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</si>
  <si>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</si>
  <si>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</si>
  <si>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</si>
  <si>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</si>
  <si>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</si>
  <si>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</si>
  <si>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</si>
  <si>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</si>
  <si>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</si>
  <si>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</si>
  <si>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</si>
  <si>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</si>
  <si>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</si>
  <si>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</si>
  <si>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</si>
  <si>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</si>
  <si>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</si>
  <si>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</si>
  <si>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</si>
  <si>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</si>
  <si>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</si>
  <si>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</si>
  <si>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</si>
  <si>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</si>
  <si>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</si>
  <si>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</si>
  <si>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</si>
  <si>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</si>
  <si>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</si>
  <si>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</si>
  <si>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</si>
  <si>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</si>
  <si>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</si>
  <si>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</si>
  <si>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</si>
  <si>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</si>
  <si>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</si>
  <si>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</si>
  <si>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</si>
  <si>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</si>
  <si>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</si>
  <si>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</si>
  <si>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</si>
  <si>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</si>
  <si>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</si>
  <si>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</si>
  <si>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</si>
  <si>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</si>
  <si>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</si>
  <si>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</si>
  <si>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</si>
  <si>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</si>
  <si>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</si>
  <si>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</si>
  <si>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</si>
  <si>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</si>
  <si>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</si>
  <si>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</si>
  <si>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</si>
  <si>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</si>
  <si>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</si>
  <si>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</si>
  <si>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</si>
  <si>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</si>
  <si>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</si>
  <si>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</si>
  <si>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</si>
  <si>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</si>
  <si>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</si>
  <si>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</si>
  <si>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</si>
  <si>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</si>
  <si>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</si>
  <si>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</si>
  <si>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</si>
  <si>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</si>
  <si>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</si>
  <si>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</si>
  <si>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</si>
  <si>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</si>
  <si>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</si>
  <si>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</si>
  <si>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</si>
  <si>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</si>
  <si>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</si>
  <si>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</si>
  <si>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</si>
  <si>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</si>
  <si>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</si>
  <si>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</si>
  <si>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</si>
  <si>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</si>
  <si>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</si>
  <si>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</si>
  <si>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</si>
  <si>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</si>
  <si>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</si>
  <si>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</si>
  <si>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</si>
  <si>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</si>
  <si>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</si>
  <si>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</si>
  <si>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</si>
  <si>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</si>
  <si>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</si>
  <si>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</si>
  <si>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</si>
  <si>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</si>
  <si>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</si>
  <si>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</si>
  <si>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</si>
  <si>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</si>
  <si>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</si>
  <si>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</si>
  <si>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</si>
  <si>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</si>
  <si>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</si>
  <si>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</si>
  <si>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</si>
  <si>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</si>
  <si>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</si>
  <si>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</si>
  <si>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</si>
  <si>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</si>
  <si>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</si>
  <si>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</si>
  <si>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</si>
  <si>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</si>
  <si>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</si>
  <si>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</si>
  <si>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</si>
  <si>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</si>
  <si>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</si>
  <si>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</si>
  <si>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</si>
  <si>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</si>
  <si>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</si>
  <si>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</si>
  <si>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</si>
  <si>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</si>
  <si>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</si>
  <si>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</si>
  <si>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</si>
  <si>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</si>
  <si>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</si>
  <si>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</si>
  <si>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</si>
  <si>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</si>
  <si>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</si>
  <si>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</si>
  <si>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</si>
  <si>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</si>
  <si>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</si>
  <si>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</si>
  <si>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</si>
  <si>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</si>
  <si>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</si>
  <si>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</si>
  <si>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</si>
  <si>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</si>
  <si>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</si>
  <si>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</si>
  <si>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</si>
  <si>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</si>
  <si>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</si>
  <si>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</si>
  <si>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</si>
  <si>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</si>
  <si>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</si>
  <si>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</si>
  <si>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</si>
  <si>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</si>
  <si>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</si>
  <si>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</si>
  <si>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</si>
  <si>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</si>
  <si>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</si>
  <si>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</si>
  <si>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</si>
  <si>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</si>
  <si>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</si>
  <si>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</si>
  <si>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</si>
  <si>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</si>
  <si>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</si>
  <si>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</si>
  <si>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</si>
  <si>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</si>
  <si>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</si>
  <si>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</si>
  <si>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</si>
  <si>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</si>
  <si>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</si>
  <si>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</si>
  <si>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</si>
  <si>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</si>
  <si>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</si>
  <si>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</si>
  <si>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</si>
  <si>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</si>
  <si>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</si>
  <si>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</si>
  <si>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</si>
  <si>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</si>
  <si>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</si>
  <si>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</si>
  <si>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</si>
  <si>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</si>
  <si>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</si>
  <si>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</si>
  <si>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</si>
  <si>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</si>
  <si>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</si>
  <si>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</si>
  <si>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</si>
  <si>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</si>
  <si>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</si>
  <si>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</si>
  <si>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</si>
  <si>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</si>
  <si>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</si>
  <si>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</si>
  <si>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</si>
  <si>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</si>
  <si>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</si>
  <si>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</si>
  <si>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</si>
  <si>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</si>
  <si>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</si>
  <si>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</si>
  <si>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</si>
  <si>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</si>
  <si>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</si>
  <si>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</si>
  <si>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</si>
  <si>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</si>
  <si>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</si>
  <si>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</si>
  <si>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</si>
  <si>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</si>
  <si>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</si>
  <si>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</si>
  <si>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</si>
  <si>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</si>
  <si>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</si>
  <si>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</si>
  <si>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</si>
  <si>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</si>
  <si>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</si>
  <si>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</si>
  <si>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</si>
  <si>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</si>
  <si>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</si>
  <si>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</si>
  <si>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</si>
  <si>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</si>
  <si>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</si>
  <si>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</si>
  <si>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</si>
  <si>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</si>
  <si>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</si>
  <si>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</si>
  <si>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</si>
  <si>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</si>
  <si>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</si>
  <si>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</si>
  <si>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</si>
  <si>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</si>
  <si>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</si>
  <si>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</si>
  <si>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</si>
  <si>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</si>
  <si>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</si>
  <si>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</si>
  <si>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</si>
  <si>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</si>
  <si>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</si>
  <si>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</si>
  <si>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</si>
  <si>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</si>
  <si>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</si>
  <si>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</si>
  <si>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</si>
  <si>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</si>
  <si>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</si>
  <si>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</si>
  <si>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</si>
  <si>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</si>
  <si>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</si>
  <si>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</si>
  <si>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</si>
  <si>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</si>
  <si>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</si>
  <si>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</si>
  <si>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</si>
  <si>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</si>
  <si>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</si>
  <si>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</si>
  <si>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</si>
  <si>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</si>
  <si>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</si>
  <si>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</si>
  <si>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</si>
  <si>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</si>
  <si>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</si>
  <si>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</si>
  <si>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</si>
  <si>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</si>
  <si>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</si>
  <si>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</si>
  <si>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</si>
  <si>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</si>
  <si>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</si>
  <si>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</si>
  <si>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</si>
  <si>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</si>
  <si>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</si>
  <si>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</si>
  <si>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</si>
  <si>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</si>
  <si>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</si>
  <si>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</si>
  <si>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</si>
  <si>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</si>
  <si>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</si>
  <si>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</si>
  <si>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</si>
  <si>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</si>
  <si>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</si>
  <si>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</si>
  <si>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</si>
  <si>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</si>
  <si>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</si>
  <si>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</si>
  <si>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</si>
  <si>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</si>
  <si>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</si>
  <si>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</si>
  <si>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</si>
  <si>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</si>
  <si>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</si>
  <si>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</si>
  <si>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</si>
  <si>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</si>
  <si>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</si>
  <si>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</si>
  <si>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</si>
  <si>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</si>
  <si>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</si>
  <si>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</si>
  <si>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</si>
  <si>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</si>
  <si>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</si>
  <si>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</si>
  <si>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</si>
  <si>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</si>
  <si>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</si>
  <si>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</si>
  <si>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</si>
  <si>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</si>
  <si>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</si>
  <si>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</si>
  <si>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</si>
  <si>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</si>
  <si>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</si>
  <si>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</si>
  <si>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</si>
  <si>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</si>
  <si>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</si>
  <si>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</si>
  <si>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</si>
  <si>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</si>
  <si>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</si>
  <si>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</si>
  <si>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</si>
  <si>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</si>
  <si>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</si>
  <si>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</si>
  <si>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</si>
  <si>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</si>
  <si>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</si>
  <si>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</si>
  <si>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</si>
  <si>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</si>
  <si>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</si>
  <si>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</si>
  <si>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</si>
  <si>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</si>
  <si>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</si>
  <si>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</si>
  <si>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</si>
  <si>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</si>
  <si>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</si>
  <si>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</si>
  <si>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</si>
  <si>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</si>
  <si>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</si>
  <si>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</si>
  <si>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</si>
  <si>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</si>
  <si>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</si>
  <si>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</si>
  <si>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</si>
  <si>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</si>
  <si>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</si>
  <si>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</si>
  <si>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</si>
  <si>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</si>
  <si>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</si>
  <si>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</si>
  <si>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</si>
  <si>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</si>
  <si>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</si>
  <si>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</si>
  <si>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</si>
  <si>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</si>
  <si>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</si>
  <si>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</si>
  <si>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</si>
  <si>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</si>
  <si>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</si>
  <si>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</si>
  <si>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</si>
  <si>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</si>
  <si>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</si>
  <si>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</si>
  <si>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</si>
  <si>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</si>
  <si>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</si>
  <si>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</si>
  <si>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</si>
  <si>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</si>
  <si>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</si>
  <si>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</si>
  <si>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</si>
  <si>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</si>
  <si>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</si>
  <si>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</si>
  <si>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</si>
  <si>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</si>
  <si>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</si>
  <si>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</si>
  <si>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</si>
  <si>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</si>
  <si>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</si>
  <si>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</si>
  <si>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</si>
  <si>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</si>
  <si>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</si>
  <si>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</si>
  <si>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</si>
  <si>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</si>
  <si>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</si>
  <si>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</si>
  <si>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</si>
  <si>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</si>
  <si>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</si>
  <si>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</si>
  <si>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</si>
  <si>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</si>
  <si>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</si>
  <si>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</si>
  <si>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</si>
  <si>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</si>
  <si>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</si>
  <si>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</si>
  <si>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</si>
  <si>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</si>
  <si>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</si>
  <si>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</si>
  <si>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</si>
  <si>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</si>
  <si>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</si>
  <si>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</si>
  <si>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</si>
  <si>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</si>
  <si>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</si>
  <si>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</si>
  <si>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</si>
  <si>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</si>
  <si>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</si>
  <si>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</si>
  <si>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</si>
  <si>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</si>
  <si>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</si>
  <si>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</si>
  <si>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</si>
  <si>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</si>
  <si>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</si>
  <si>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</si>
  <si>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</si>
  <si>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</si>
  <si>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</si>
  <si>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</si>
  <si>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</si>
  <si>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</si>
  <si>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</si>
  <si>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</si>
  <si>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</si>
  <si>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</si>
  <si>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</si>
  <si>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</si>
  <si>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</si>
  <si>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</si>
  <si>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</si>
  <si>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</si>
  <si>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</si>
  <si>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</si>
  <si>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</si>
  <si>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</si>
  <si>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</si>
  <si>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</si>
  <si>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</si>
  <si>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</si>
  <si>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</si>
  <si>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</si>
  <si>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</si>
  <si>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</si>
  <si>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</si>
  <si>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</si>
  <si>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</si>
  <si>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</si>
  <si>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</si>
  <si>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</si>
  <si>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</si>
  <si>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</si>
  <si>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</si>
  <si>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</si>
  <si>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</si>
  <si>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</si>
  <si>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</si>
  <si>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</si>
  <si>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</si>
  <si>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</si>
  <si>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</si>
  <si>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</si>
  <si>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</si>
  <si>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</si>
  <si>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</si>
  <si>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</si>
  <si>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</si>
  <si>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</si>
  <si>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</si>
  <si>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</si>
  <si>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</si>
  <si>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</si>
  <si>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</si>
  <si>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</si>
  <si>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</si>
  <si>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</si>
  <si>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</si>
  <si>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</si>
  <si>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</si>
  <si>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</si>
  <si>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</si>
  <si>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</si>
  <si>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</si>
  <si>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</si>
  <si>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</si>
  <si>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</si>
  <si>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</si>
  <si>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</si>
  <si>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</si>
  <si>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</si>
  <si>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</si>
  <si>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</si>
  <si>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</si>
  <si>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</si>
  <si>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</si>
  <si>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</si>
  <si>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</si>
  <si>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</si>
  <si>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</si>
  <si>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</si>
  <si>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</si>
  <si>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</si>
  <si>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</si>
  <si>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</si>
  <si>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</si>
  <si>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</si>
  <si>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</si>
  <si>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</si>
  <si>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</si>
  <si>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</si>
  <si>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</si>
  <si>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</si>
  <si>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</si>
  <si>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</si>
  <si>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</si>
  <si>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</si>
  <si>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</si>
  <si>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</si>
  <si>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</si>
  <si>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</si>
  <si>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</si>
  <si>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</si>
  <si>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</si>
  <si>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</si>
  <si>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</si>
  <si>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</si>
  <si>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</si>
  <si>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</si>
  <si>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</si>
  <si>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</si>
  <si>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</si>
  <si>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</si>
  <si>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</si>
  <si>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</si>
  <si>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</si>
  <si>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</si>
  <si>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</si>
  <si>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</si>
  <si>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</si>
  <si>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</si>
  <si>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</si>
  <si>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</si>
  <si>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</si>
  <si>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</si>
  <si>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</si>
  <si>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</si>
  <si>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</si>
  <si>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</si>
  <si>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</si>
  <si>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</si>
  <si>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</si>
  <si>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</si>
  <si>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</si>
  <si>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</si>
  <si>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</si>
  <si>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</si>
  <si>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</si>
  <si>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</si>
  <si>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</si>
  <si>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</si>
  <si>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</si>
  <si>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</si>
  <si>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</si>
  <si>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</si>
  <si>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</si>
  <si>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</si>
  <si>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</si>
  <si>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</si>
  <si>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</si>
  <si>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</si>
  <si>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</si>
  <si>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</si>
  <si>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</si>
  <si>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</si>
  <si>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</si>
  <si>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</si>
  <si>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</si>
  <si>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</si>
  <si>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</si>
  <si>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</si>
  <si>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</si>
  <si>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</si>
  <si>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</si>
  <si>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</si>
  <si>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</si>
  <si>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</si>
  <si>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</si>
  <si>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</si>
  <si>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</si>
  <si>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</si>
  <si>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</si>
  <si>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</si>
  <si>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</si>
  <si>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</si>
  <si>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</si>
  <si>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</si>
  <si>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</si>
  <si>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</si>
  <si>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</si>
  <si>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</si>
  <si>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</si>
  <si>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</si>
  <si>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</si>
  <si>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</si>
  <si>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</si>
  <si>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</si>
  <si>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</si>
  <si>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</si>
  <si>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</si>
  <si>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</si>
  <si>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</si>
  <si>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</si>
  <si>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</si>
  <si>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</si>
  <si>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</si>
  <si>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</si>
  <si>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</si>
  <si>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</si>
  <si>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</si>
  <si>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</si>
  <si>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</si>
  <si>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</si>
  <si>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</si>
  <si>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</si>
  <si>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</si>
  <si>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</si>
  <si>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</si>
  <si>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</si>
  <si>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</si>
  <si>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</si>
  <si>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</si>
  <si>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</si>
  <si>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</si>
  <si>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</si>
  <si>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</si>
  <si>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</si>
  <si>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</si>
  <si>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</si>
  <si>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</si>
  <si>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</si>
  <si>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</si>
  <si>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</si>
  <si>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</si>
  <si>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</si>
  <si>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</si>
  <si>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</si>
  <si>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</si>
  <si>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</si>
  <si>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</si>
  <si>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</si>
  <si>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</si>
  <si>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</si>
  <si>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</si>
  <si>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</si>
  <si>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</si>
  <si>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</si>
  <si>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</si>
  <si>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</si>
  <si>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</si>
  <si>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</si>
  <si>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</si>
  <si>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</si>
  <si>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</si>
  <si>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</si>
  <si>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</si>
  <si>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</si>
  <si>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</si>
  <si>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</si>
  <si>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</si>
  <si>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</si>
  <si>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</si>
  <si>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</si>
  <si>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</si>
  <si>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</si>
  <si>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</si>
  <si>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</si>
  <si>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</si>
  <si>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</si>
  <si>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</si>
  <si>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</si>
  <si>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</si>
  <si>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</si>
  <si>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</si>
  <si>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</si>
  <si>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</si>
  <si>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</si>
  <si>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</si>
  <si>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</si>
  <si>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</si>
  <si>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</si>
  <si>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</si>
  <si>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</si>
  <si>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</si>
  <si>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</si>
  <si>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</si>
  <si>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</si>
  <si>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</si>
  <si>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</si>
  <si>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</si>
  <si>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</si>
  <si>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</si>
  <si>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</si>
  <si>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</si>
  <si>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</si>
  <si>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</si>
  <si>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</si>
  <si>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</si>
  <si>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</si>
  <si>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</si>
  <si>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</si>
  <si>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</si>
  <si>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</si>
  <si>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</si>
  <si>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</si>
  <si>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</si>
  <si>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</si>
  <si>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</si>
  <si>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</si>
  <si>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</si>
  <si>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</si>
  <si>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</si>
  <si>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</si>
  <si>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</si>
  <si>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</si>
  <si>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</si>
  <si>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</si>
  <si>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</si>
  <si>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</si>
  <si>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</si>
  <si>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</si>
  <si>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</si>
  <si>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</si>
  <si>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</si>
  <si>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</si>
  <si>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</si>
  <si>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</si>
  <si>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</si>
  <si>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</si>
  <si>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</si>
  <si>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</si>
  <si>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</si>
  <si>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</si>
  <si>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</si>
  <si>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</si>
  <si>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</si>
  <si>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</si>
  <si>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</si>
  <si>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</si>
  <si>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</si>
  <si>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</si>
  <si>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</si>
  <si>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</si>
  <si>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</si>
  <si>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</si>
  <si>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</si>
  <si>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</si>
  <si>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</si>
  <si>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</si>
  <si>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</si>
  <si>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</si>
  <si>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</si>
  <si>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</si>
  <si>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</si>
  <si>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</si>
  <si>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</si>
  <si>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</si>
  <si>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</si>
  <si>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</si>
  <si>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</si>
  <si>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</si>
  <si>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</si>
  <si>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</si>
  <si>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</si>
  <si>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</si>
  <si>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</si>
  <si>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</si>
  <si>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</si>
  <si>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</si>
  <si>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</si>
  <si>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</si>
  <si>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</si>
  <si>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</si>
  <si>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</si>
  <si>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</si>
  <si>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</si>
  <si>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</si>
  <si>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</si>
  <si>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</si>
  <si>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</si>
  <si>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</si>
  <si>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</si>
  <si>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</si>
  <si>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</si>
  <si>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</si>
  <si>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</si>
  <si>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</si>
  <si>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</si>
  <si>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</si>
  <si>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</si>
  <si>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</si>
  <si>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</si>
  <si>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</si>
  <si>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</si>
  <si>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</si>
  <si>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</si>
  <si>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</si>
  <si>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</si>
  <si>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</si>
  <si>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</si>
  <si>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</si>
  <si>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</si>
  <si>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</si>
  <si>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</si>
  <si>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</si>
  <si>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</si>
  <si>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</si>
  <si>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</si>
  <si>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</si>
  <si>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</si>
  <si>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</si>
  <si>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</si>
  <si>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</si>
  <si>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</si>
  <si>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</si>
  <si>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</si>
  <si>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</si>
  <si>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</si>
  <si>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</si>
  <si>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</si>
  <si>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</si>
  <si>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</si>
  <si>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</si>
  <si>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</si>
  <si>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</si>
  <si>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</si>
  <si>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</si>
  <si>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</si>
  <si>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</si>
  <si>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</si>
  <si>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</si>
  <si>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</si>
  <si>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</si>
  <si>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</si>
  <si>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</si>
  <si>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</si>
  <si>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</si>
  <si>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</si>
  <si>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</si>
  <si>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</si>
  <si>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</si>
  <si>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</si>
  <si>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</si>
  <si>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</si>
  <si>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</si>
  <si>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</si>
  <si>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</si>
  <si>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</si>
  <si>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</si>
  <si>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</si>
  <si>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</si>
  <si>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</si>
  <si>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</si>
  <si>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</si>
  <si>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</si>
  <si>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</si>
  <si>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</si>
  <si>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</si>
  <si>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</si>
  <si>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</si>
  <si>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</si>
  <si>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</si>
  <si>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</si>
  <si>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</si>
  <si>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</si>
  <si>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</si>
  <si>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</si>
  <si>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</si>
  <si>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</si>
  <si>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</si>
  <si>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</si>
  <si>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</si>
  <si>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</si>
  <si>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</si>
  <si>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</si>
  <si>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</si>
  <si>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</si>
  <si>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</si>
  <si>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</si>
  <si>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</si>
  <si>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</si>
  <si>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</si>
  <si>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</si>
  <si>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</si>
  <si>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</si>
  <si>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</si>
  <si>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</si>
  <si>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</si>
  <si>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</si>
  <si>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</si>
  <si>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</si>
  <si>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</si>
  <si>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</si>
  <si>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</si>
  <si>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</si>
  <si>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</si>
  <si>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</si>
  <si>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</si>
  <si>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</si>
  <si>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</si>
  <si>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</si>
  <si>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</si>
  <si>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</si>
  <si>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</si>
  <si>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</si>
  <si>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</si>
  <si>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</si>
  <si>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</si>
  <si>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</si>
  <si>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</si>
  <si>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</si>
  <si>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</si>
  <si>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</si>
  <si>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</si>
  <si>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</si>
  <si>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</si>
  <si>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</si>
  <si>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</si>
  <si>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</si>
  <si>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</si>
  <si>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</si>
  <si>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</si>
  <si>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</si>
  <si>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</si>
  <si>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</si>
  <si>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</si>
  <si>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</si>
  <si>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</si>
  <si>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</si>
  <si>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</si>
  <si>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</si>
  <si>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</si>
  <si>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</si>
  <si>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</si>
  <si>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</si>
  <si>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</si>
  <si>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</si>
  <si>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</si>
  <si>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</si>
  <si>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</si>
  <si>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</si>
  <si>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</si>
  <si>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</si>
  <si>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</si>
  <si>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</si>
  <si>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</si>
  <si>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</si>
  <si>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</si>
  <si>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</si>
  <si>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</si>
  <si>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</si>
  <si>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</si>
  <si>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</si>
  <si>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</si>
  <si>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</si>
  <si>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</si>
  <si>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</si>
  <si>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</si>
  <si>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</si>
  <si>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</si>
  <si>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</si>
  <si>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</si>
  <si>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</si>
  <si>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</si>
  <si>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</si>
  <si>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</si>
  <si>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</si>
  <si>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</si>
  <si>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</si>
  <si>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</si>
  <si>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</si>
  <si>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</si>
  <si>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</si>
  <si>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</si>
  <si>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</si>
  <si>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</si>
  <si>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</si>
  <si>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</si>
  <si>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</si>
  <si>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</si>
  <si>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</si>
  <si>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</si>
  <si>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</si>
  <si>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</si>
  <si>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</si>
  <si>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</si>
  <si>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</si>
  <si>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</si>
  <si>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</si>
  <si>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</si>
  <si>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</si>
  <si>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</si>
  <si>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</si>
  <si>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</si>
  <si>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</si>
  <si>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</si>
  <si>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</si>
  <si>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</si>
  <si>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</si>
  <si>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</si>
  <si>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</si>
  <si>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</si>
  <si>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</si>
  <si>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</si>
  <si>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</si>
  <si>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</si>
  <si>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</si>
  <si>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</si>
  <si>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</si>
  <si>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</si>
  <si>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</si>
  <si>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</si>
  <si>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</si>
  <si>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</si>
  <si>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</si>
  <si>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</si>
  <si>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</si>
  <si>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</si>
  <si>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</si>
  <si>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</si>
  <si>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</si>
  <si>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</si>
  <si>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</si>
  <si>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</si>
  <si>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</si>
  <si>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</si>
  <si>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</si>
  <si>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</si>
  <si>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</si>
  <si>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</si>
  <si>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</si>
  <si>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</si>
  <si>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</si>
  <si>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</si>
  <si>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</si>
  <si>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</si>
  <si>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</si>
  <si>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</si>
  <si>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</si>
  <si>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</si>
  <si>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</si>
  <si>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</si>
  <si>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</si>
  <si>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</si>
  <si>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</si>
  <si>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</si>
  <si>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</si>
  <si>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</si>
  <si>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</si>
  <si>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</si>
  <si>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</si>
  <si>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</si>
  <si>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</si>
  <si>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</si>
  <si>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</si>
  <si>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</si>
  <si>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</si>
  <si>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</si>
  <si>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</si>
  <si>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</si>
  <si>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</si>
  <si>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</si>
  <si>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</si>
  <si>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</si>
  <si>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</si>
  <si>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</si>
  <si>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</si>
  <si>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</si>
  <si>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</si>
  <si>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</si>
  <si>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</si>
  <si>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</si>
  <si>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</si>
  <si>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</si>
  <si>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</si>
  <si>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</si>
  <si>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</si>
  <si>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</si>
  <si>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</si>
  <si>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</si>
  <si>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</si>
  <si>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</si>
  <si>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</si>
  <si>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</si>
  <si>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</si>
  <si>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</si>
  <si>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</si>
  <si>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</si>
  <si>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</si>
  <si>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</si>
  <si>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</si>
  <si>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</si>
  <si>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</si>
  <si>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</si>
  <si>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</si>
  <si>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</si>
  <si>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</si>
  <si>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</si>
  <si>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</si>
  <si>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</si>
  <si>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</si>
  <si>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</si>
  <si>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</si>
  <si>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</si>
  <si>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</si>
  <si>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</si>
  <si>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</si>
  <si>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</si>
  <si>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</si>
  <si>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</si>
  <si>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</si>
  <si>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</si>
  <si>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</si>
  <si>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</si>
  <si>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</si>
  <si>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</si>
  <si>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</si>
  <si>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</si>
  <si>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</si>
  <si>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</si>
  <si>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</si>
  <si>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</si>
  <si>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</si>
  <si>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</si>
  <si>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</si>
  <si>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</si>
  <si>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</si>
  <si>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</si>
  <si>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</si>
  <si>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</si>
  <si>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</si>
  <si>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</si>
  <si>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</si>
  <si>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</si>
  <si>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</si>
  <si>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</si>
  <si>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</si>
  <si>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</si>
  <si>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</si>
  <si>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</si>
  <si>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</si>
  <si>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</si>
  <si>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</si>
  <si>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</si>
  <si>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</si>
  <si>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</si>
  <si>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</si>
  <si>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</si>
  <si>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</si>
  <si>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</si>
  <si>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</si>
  <si>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</si>
  <si>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</si>
  <si>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</si>
  <si>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</si>
  <si>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</si>
  <si>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</si>
  <si>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</si>
  <si>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</si>
  <si>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</si>
  <si>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</si>
  <si>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</si>
  <si>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</si>
  <si>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</si>
  <si>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</si>
  <si>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</si>
  <si>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</si>
  <si>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</si>
  <si>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</si>
  <si>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</si>
  <si>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</si>
  <si>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</si>
  <si>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</si>
  <si>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</si>
  <si>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</si>
  <si>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</si>
  <si>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</si>
  <si>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</si>
  <si>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</si>
  <si>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</si>
  <si>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</si>
  <si>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</si>
  <si>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</si>
  <si>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</si>
  <si>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</si>
  <si>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</si>
  <si>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</si>
  <si>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</si>
  <si>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</si>
  <si>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</si>
  <si>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</si>
  <si>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</si>
  <si>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</si>
  <si>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</si>
  <si>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</si>
  <si>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</si>
  <si>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</si>
  <si>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</si>
  <si>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</si>
  <si>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</si>
  <si>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</si>
  <si>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</si>
  <si>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</si>
  <si>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</si>
  <si>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</si>
  <si>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</si>
  <si>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</si>
  <si>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</si>
  <si>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</si>
  <si>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</si>
  <si>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</si>
  <si>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</si>
  <si>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</si>
  <si>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</si>
  <si>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</si>
  <si>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</si>
  <si>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</si>
  <si>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</si>
  <si>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</si>
  <si>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</si>
  <si>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</si>
  <si>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</si>
  <si>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</si>
  <si>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</si>
  <si>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</si>
  <si>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</si>
  <si>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</si>
  <si>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</si>
  <si>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</si>
  <si>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</si>
  <si>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</si>
  <si>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</si>
  <si>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</si>
  <si>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</si>
  <si>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</si>
  <si>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</si>
  <si>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</si>
  <si>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</si>
  <si>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</si>
  <si>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</si>
  <si>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</si>
  <si>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</si>
  <si>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</si>
  <si>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</si>
  <si>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</si>
  <si>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</si>
  <si>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</si>
  <si>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</si>
  <si>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</si>
  <si>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</si>
  <si>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</si>
  <si>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</si>
  <si>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</si>
  <si>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</si>
  <si>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</si>
  <si>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</si>
  <si>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</si>
  <si>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</si>
  <si>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</si>
  <si>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</si>
  <si>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</si>
  <si>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</si>
  <si>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</si>
  <si>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</si>
  <si>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</si>
  <si>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</si>
  <si>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</si>
  <si>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</si>
  <si>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</si>
  <si>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</si>
  <si>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</si>
  <si>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</si>
  <si>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</si>
  <si>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</si>
  <si>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</si>
  <si>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</si>
  <si>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</si>
  <si>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</si>
  <si>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</si>
  <si>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</si>
  <si>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</si>
  <si>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</si>
  <si>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</si>
  <si>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</si>
  <si>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</si>
  <si>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</si>
  <si>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</si>
  <si>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</si>
  <si>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</si>
  <si>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</si>
  <si>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</si>
  <si>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</si>
  <si>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</si>
  <si>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</si>
  <si>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</si>
  <si>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</si>
  <si>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</si>
  <si>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</si>
  <si>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</si>
  <si>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</si>
  <si>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</si>
  <si>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</si>
  <si>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</si>
  <si>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</si>
  <si>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</si>
  <si>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</si>
  <si>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</si>
  <si>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</si>
  <si>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</si>
  <si>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</si>
  <si>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</si>
  <si>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</si>
  <si>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</si>
  <si>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</si>
  <si>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</si>
  <si>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</si>
  <si>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</si>
  <si>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</si>
  <si>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</si>
  <si>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</si>
  <si>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</si>
  <si>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</si>
  <si>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</si>
  <si>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</si>
  <si>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</si>
  <si>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</si>
  <si>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</si>
  <si>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</si>
  <si>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</si>
  <si>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</si>
  <si>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</si>
  <si>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</si>
  <si>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</si>
  <si>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</si>
  <si>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</si>
  <si>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</si>
  <si>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</si>
  <si>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</si>
  <si>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</si>
  <si>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</si>
  <si>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</si>
  <si>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</si>
  <si>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</si>
  <si>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</si>
  <si>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</si>
  <si>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</si>
  <si>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</si>
  <si>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</si>
  <si>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</si>
  <si>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</si>
  <si>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</si>
  <si>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</si>
  <si>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</si>
  <si>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</si>
  <si>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</si>
  <si>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</si>
  <si>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</si>
  <si>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</si>
  <si>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</si>
  <si>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</si>
  <si>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</si>
  <si>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</si>
  <si>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</si>
  <si>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</si>
  <si>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</si>
  <si>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</si>
  <si>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</si>
  <si>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</si>
  <si>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</si>
  <si>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</si>
  <si>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</si>
  <si>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</si>
  <si>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</si>
  <si>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</si>
  <si>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</si>
  <si>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</si>
  <si>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</si>
  <si>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</si>
  <si>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</si>
  <si>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</si>
  <si>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</si>
  <si>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</si>
  <si>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</si>
  <si>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</si>
  <si>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</si>
  <si>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</si>
  <si>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</si>
  <si>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</si>
  <si>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</si>
  <si>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</si>
  <si>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</si>
  <si>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</si>
  <si>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</si>
  <si>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</si>
  <si>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</si>
  <si>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</si>
  <si>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</si>
  <si>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</si>
  <si>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</si>
  <si>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</si>
  <si>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</si>
  <si>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</si>
  <si>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</si>
  <si>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</si>
  <si>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</si>
  <si>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</si>
  <si>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</si>
  <si>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</si>
  <si>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</si>
  <si>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</si>
  <si>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</si>
  <si>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</si>
  <si>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</si>
  <si>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</si>
  <si>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</si>
  <si>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</si>
  <si>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</si>
  <si>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</si>
  <si>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</si>
  <si>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</si>
  <si>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</si>
  <si>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</si>
  <si>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</si>
  <si>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</si>
  <si>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</si>
  <si>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</si>
  <si>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</si>
  <si>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</si>
  <si>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</si>
  <si>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</si>
  <si>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</si>
  <si>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</si>
  <si>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</si>
  <si>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</si>
  <si>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</si>
  <si>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</si>
  <si>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</si>
  <si>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</si>
  <si>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</si>
  <si>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</si>
  <si>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</si>
  <si>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</si>
  <si>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</si>
  <si>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</si>
  <si>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</si>
  <si>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</si>
  <si>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</si>
  <si>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</si>
  <si>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</si>
  <si>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</si>
  <si>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</si>
  <si>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</si>
  <si>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</si>
  <si>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</si>
  <si>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</si>
  <si>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</si>
  <si>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</si>
  <si>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</si>
  <si>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</si>
  <si>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</si>
  <si>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</si>
  <si>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</si>
  <si>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</si>
  <si>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</si>
  <si>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</si>
  <si>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</si>
  <si>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</si>
  <si>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</si>
  <si>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</si>
  <si>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</si>
  <si>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</si>
  <si>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</si>
  <si>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</si>
  <si>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</si>
  <si>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</si>
  <si>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</si>
  <si>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</si>
  <si>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</si>
  <si>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</si>
  <si>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</si>
  <si>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</si>
  <si>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</si>
  <si>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</si>
  <si>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</si>
  <si>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</si>
  <si>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</si>
  <si>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</si>
  <si>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</si>
  <si>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</si>
  <si>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</si>
  <si>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</si>
  <si>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</si>
  <si>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</si>
  <si>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</si>
  <si>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</si>
  <si>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</si>
  <si>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</si>
  <si>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</si>
  <si>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</si>
  <si>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</si>
  <si>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</si>
  <si>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</si>
  <si>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</si>
  <si>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</si>
  <si>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</si>
  <si>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</si>
  <si>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</si>
  <si>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</si>
  <si>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</si>
  <si>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</si>
  <si>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</si>
  <si>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</si>
  <si>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</si>
  <si>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</si>
  <si>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</si>
  <si>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</si>
  <si>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</si>
  <si>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</si>
  <si>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</si>
  <si>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</si>
  <si>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</si>
  <si>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</si>
  <si>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</si>
  <si>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</si>
  <si>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</si>
  <si>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</si>
  <si>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</si>
  <si>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</si>
  <si>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</si>
  <si>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</si>
  <si>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</si>
  <si>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</si>
  <si>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</si>
  <si>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</si>
  <si>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</si>
  <si>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</si>
  <si>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</si>
  <si>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</si>
  <si>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</si>
  <si>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</si>
  <si>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</si>
  <si>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</si>
  <si>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</si>
  <si>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</si>
  <si>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</si>
  <si>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</si>
  <si>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</si>
  <si>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</si>
  <si>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</si>
  <si>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</si>
  <si>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</si>
  <si>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</si>
  <si>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</si>
  <si>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</si>
  <si>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</si>
  <si>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</si>
  <si>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</si>
  <si>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</si>
  <si>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</si>
  <si>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</si>
  <si>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</si>
  <si>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</si>
  <si>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</si>
  <si>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</si>
  <si>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</si>
  <si>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</si>
  <si>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</si>
  <si>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</si>
  <si>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</si>
  <si>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</si>
  <si>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</si>
  <si>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</si>
  <si>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</si>
  <si>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</si>
  <si>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</si>
  <si>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</si>
  <si>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</si>
  <si>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</si>
  <si>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</si>
  <si>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</si>
  <si>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</si>
  <si>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</si>
  <si>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</si>
  <si>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</si>
  <si>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</si>
  <si>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</si>
  <si>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</si>
  <si>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</si>
  <si>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</si>
  <si>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</si>
  <si>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</si>
  <si>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</si>
  <si>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</si>
  <si>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</si>
  <si>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</si>
  <si>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</si>
  <si>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</si>
  <si>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</si>
  <si>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</si>
  <si>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</si>
  <si>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</si>
  <si>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</si>
  <si>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</si>
  <si>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</si>
  <si>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</si>
  <si>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</si>
  <si>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</si>
  <si>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</si>
  <si>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</si>
  <si>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</si>
  <si>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</si>
  <si>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</si>
  <si>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</si>
  <si>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</si>
  <si>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</si>
  <si>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</si>
  <si>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</si>
  <si>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</si>
  <si>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</si>
  <si>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</si>
  <si>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</si>
  <si>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</si>
  <si>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</si>
  <si>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</si>
  <si>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</si>
  <si>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</si>
  <si>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</si>
  <si>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</si>
  <si>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</si>
  <si>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</si>
  <si>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</si>
  <si>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</si>
  <si>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</si>
  <si>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</si>
  <si>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</si>
  <si>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</si>
  <si>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</si>
  <si>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</si>
  <si>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</si>
  <si>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</si>
  <si>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</si>
  <si>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</si>
  <si>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</si>
  <si>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</si>
  <si>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</si>
  <si>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</si>
  <si>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</si>
  <si>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</si>
  <si>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</si>
  <si>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</si>
  <si>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</si>
  <si>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</si>
  <si>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</si>
  <si>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</si>
  <si>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</si>
  <si>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</si>
  <si>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</si>
  <si>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</si>
  <si>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</si>
  <si>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</si>
  <si>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</si>
  <si>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</si>
  <si>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</si>
  <si>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</si>
  <si>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</si>
  <si>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</si>
  <si>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</si>
  <si>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</si>
  <si>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</si>
  <si>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</si>
  <si>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</si>
  <si>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</si>
  <si>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</si>
  <si>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</si>
  <si>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</si>
  <si>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</si>
  <si>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</si>
  <si>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</si>
  <si>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</si>
  <si>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</si>
  <si>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</si>
  <si>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</si>
  <si>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</si>
  <si>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</si>
  <si>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</si>
  <si>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</si>
  <si>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</si>
  <si>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</si>
  <si>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</si>
  <si>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</si>
  <si>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</si>
  <si>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</si>
  <si>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</si>
  <si>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</si>
  <si>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</si>
  <si>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</si>
  <si>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</si>
  <si>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</si>
  <si>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</si>
  <si>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</si>
  <si>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</si>
  <si>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</si>
  <si>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</si>
  <si>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</si>
  <si>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</si>
  <si>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</si>
  <si>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</si>
  <si>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</si>
  <si>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</si>
  <si>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</si>
  <si>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</si>
  <si>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</si>
  <si>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</si>
  <si>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</si>
  <si>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</si>
  <si>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</si>
  <si>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</si>
  <si>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</si>
  <si>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</si>
  <si>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</si>
  <si>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</si>
  <si>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</si>
  <si>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</si>
  <si>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</si>
  <si>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</si>
  <si>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</si>
  <si>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</si>
  <si>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</si>
  <si>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</si>
  <si>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</si>
  <si>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</si>
  <si>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</si>
  <si>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</si>
  <si>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</si>
  <si>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</si>
  <si>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</si>
  <si>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</si>
  <si>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</si>
  <si>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</si>
  <si>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</si>
  <si>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</si>
  <si>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</si>
  <si>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</si>
  <si>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</si>
  <si>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</si>
  <si>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</si>
  <si>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</si>
  <si>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</si>
  <si>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</si>
  <si>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</si>
  <si>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</si>
  <si>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</si>
  <si>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</si>
  <si>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</si>
  <si>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</si>
  <si>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</si>
  <si>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</si>
  <si>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</si>
  <si>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</si>
  <si>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</si>
  <si>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</si>
  <si>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</si>
  <si>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</si>
  <si>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</si>
  <si>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</si>
  <si>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</si>
  <si>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</si>
  <si>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</si>
  <si>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</si>
  <si>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</si>
  <si>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</si>
  <si>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</si>
  <si>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</si>
  <si>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</si>
  <si>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</si>
  <si>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</si>
  <si>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</si>
  <si>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</si>
  <si>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</si>
  <si>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</si>
  <si>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</si>
  <si>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</si>
  <si>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</si>
  <si>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</si>
  <si>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</si>
  <si>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</si>
  <si>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</si>
  <si>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</si>
  <si>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</si>
  <si>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</si>
  <si>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</si>
  <si>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</si>
  <si>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</si>
  <si>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</si>
  <si>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</si>
  <si>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</si>
  <si>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</si>
  <si>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</si>
  <si>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</si>
  <si>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</si>
  <si>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</si>
  <si>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</si>
  <si>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</si>
  <si>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</si>
  <si>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</si>
  <si>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</si>
  <si>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</si>
  <si>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</si>
  <si>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</si>
  <si>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</si>
  <si>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</si>
  <si>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</si>
  <si>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</si>
  <si>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</si>
  <si>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</si>
  <si>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</si>
  <si>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</si>
  <si>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</si>
  <si>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</si>
  <si>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</si>
  <si>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</si>
  <si>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</si>
  <si>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</si>
  <si>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</si>
  <si>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</si>
  <si>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</si>
  <si>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</si>
  <si>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</si>
  <si>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</si>
  <si>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</si>
  <si>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</si>
  <si>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</si>
  <si>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</si>
  <si>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</si>
  <si>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</si>
  <si>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</si>
  <si>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</si>
  <si>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</si>
  <si>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</si>
  <si>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</si>
  <si>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</si>
  <si>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</si>
  <si>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</si>
  <si>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</si>
  <si>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</si>
  <si>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</si>
  <si>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</si>
  <si>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</si>
  <si>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</si>
  <si>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</si>
  <si>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</si>
  <si>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</si>
  <si>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</si>
  <si>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</si>
  <si>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</si>
  <si>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</si>
  <si>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</si>
  <si>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</si>
  <si>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</si>
  <si>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</si>
  <si>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</si>
  <si>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</si>
  <si>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</si>
  <si>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</si>
  <si>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</si>
  <si>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</si>
  <si>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</si>
  <si>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</si>
  <si>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</si>
  <si>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</si>
  <si>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</si>
  <si>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</si>
  <si>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</si>
  <si>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</si>
  <si>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</si>
  <si>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</si>
  <si>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</si>
  <si>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</si>
  <si>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</si>
  <si>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</si>
  <si>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</si>
  <si>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</si>
  <si>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</si>
  <si>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</si>
  <si>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</si>
  <si>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</si>
  <si>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</si>
  <si>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</si>
  <si>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</si>
  <si>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</si>
  <si>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</si>
  <si>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</si>
  <si>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</si>
  <si>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</si>
  <si>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</si>
  <si>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</si>
  <si>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</si>
  <si>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</si>
  <si>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</si>
  <si>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</si>
  <si>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</si>
  <si>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</si>
  <si>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</si>
  <si>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</si>
  <si>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</si>
  <si>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</si>
  <si>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</si>
  <si>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</si>
  <si>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</si>
  <si>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</si>
  <si>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</si>
  <si>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</si>
  <si>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</si>
  <si>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</si>
  <si>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</si>
  <si>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</si>
  <si>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</si>
  <si>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</si>
  <si>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</si>
  <si>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</si>
  <si>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</si>
  <si>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</si>
  <si>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</si>
  <si>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</si>
  <si>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</si>
  <si>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</si>
  <si>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</si>
  <si>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</si>
  <si>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</si>
  <si>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</si>
  <si>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</si>
  <si>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</si>
  <si>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</si>
  <si>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</si>
  <si>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</si>
  <si>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</si>
  <si>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</si>
  <si>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</si>
  <si>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</si>
  <si>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</si>
  <si>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</si>
  <si>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</si>
  <si>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</si>
  <si>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</si>
  <si>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</si>
  <si>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</si>
  <si>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</si>
  <si>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</si>
  <si>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</si>
  <si>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</si>
  <si>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</si>
  <si>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</si>
  <si>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</si>
  <si>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</si>
  <si>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</si>
  <si>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</si>
  <si>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</si>
  <si>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</si>
  <si>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</si>
  <si>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</si>
  <si>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</si>
  <si>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</si>
  <si>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</si>
  <si>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</si>
  <si>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</si>
  <si>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</si>
  <si>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</si>
  <si>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</si>
  <si>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</si>
  <si>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</si>
  <si>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</si>
  <si>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</si>
  <si>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</si>
  <si>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</si>
  <si>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</si>
  <si>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</si>
  <si>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</si>
  <si>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</si>
  <si>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</si>
  <si>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</si>
  <si>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</si>
  <si>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</si>
  <si>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</si>
  <si>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</si>
  <si>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</si>
  <si>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</si>
  <si>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</si>
  <si>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</si>
  <si>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</si>
  <si>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</si>
  <si>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</si>
  <si>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</si>
  <si>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</si>
  <si>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</si>
  <si>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</si>
  <si>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</si>
  <si>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</si>
  <si>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</si>
  <si>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</si>
  <si>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</si>
  <si>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</si>
  <si>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</si>
  <si>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</si>
  <si>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</si>
  <si>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</si>
  <si>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</si>
  <si>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</si>
  <si>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</si>
  <si>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</si>
  <si>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</si>
  <si>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</si>
  <si>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</si>
  <si>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</si>
  <si>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</si>
  <si>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</si>
  <si>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</si>
  <si>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</si>
  <si>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</si>
  <si>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</si>
  <si>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</si>
  <si>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</si>
  <si>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</si>
  <si>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</si>
  <si>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</si>
  <si>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</si>
  <si>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</si>
  <si>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</si>
  <si>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</si>
  <si>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</si>
  <si>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</si>
  <si>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</si>
  <si>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</si>
  <si>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</si>
  <si>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</si>
  <si>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</si>
  <si>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</si>
  <si>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</si>
  <si>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</si>
  <si>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</si>
  <si>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</si>
  <si>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</si>
  <si>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</si>
  <si>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</si>
  <si>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</si>
  <si>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</si>
  <si>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</si>
  <si>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</si>
  <si>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</si>
  <si>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</si>
  <si>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</si>
  <si>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</si>
  <si>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</si>
  <si>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</si>
  <si>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</si>
  <si>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</si>
  <si>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</si>
  <si>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</si>
  <si>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</si>
  <si>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</si>
  <si>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</si>
  <si>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</si>
  <si>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</si>
  <si>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</si>
  <si>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</si>
  <si>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</si>
  <si>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</si>
  <si>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</si>
  <si>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</si>
  <si>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</si>
  <si>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</si>
  <si>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</si>
  <si>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</si>
  <si>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</si>
  <si>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</si>
  <si>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</si>
  <si>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</si>
  <si>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</si>
  <si>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</si>
  <si>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</si>
  <si>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</si>
  <si>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</si>
  <si>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</si>
  <si>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</si>
  <si>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</si>
  <si>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</si>
  <si>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</si>
  <si>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</si>
  <si>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</si>
  <si>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</si>
  <si>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</si>
  <si>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</si>
  <si>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</si>
  <si>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</si>
  <si>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</si>
  <si>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</si>
  <si>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</si>
  <si>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</si>
  <si>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</si>
  <si>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</si>
  <si>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</si>
  <si>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</si>
  <si>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</si>
  <si>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</si>
  <si>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</si>
  <si>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</si>
  <si>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</si>
  <si>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</si>
  <si>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</si>
  <si>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</si>
  <si>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</si>
  <si>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</si>
  <si>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</si>
  <si>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</si>
  <si>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</si>
  <si>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</si>
  <si>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</si>
  <si>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</si>
  <si>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</si>
  <si>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</si>
  <si>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</si>
  <si>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</si>
  <si>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</si>
  <si>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</si>
  <si>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</si>
  <si>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</si>
  <si>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</si>
  <si>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</si>
  <si>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</si>
  <si>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</si>
  <si>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</si>
  <si>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</si>
  <si>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</si>
  <si>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</si>
  <si>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</si>
  <si>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</si>
  <si>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</si>
  <si>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</si>
  <si>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</si>
  <si>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</si>
  <si>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</si>
  <si>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</si>
  <si>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</si>
  <si>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</si>
  <si>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</si>
  <si>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</si>
  <si>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</si>
  <si>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</si>
  <si>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</si>
  <si>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</si>
  <si>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</si>
  <si>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</si>
  <si>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</si>
  <si>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</si>
  <si>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</si>
  <si>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</si>
  <si>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</si>
  <si>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</si>
  <si>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</si>
  <si>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</si>
  <si>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</si>
  <si>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</si>
  <si>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</si>
  <si>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</si>
  <si>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</si>
  <si>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</si>
  <si>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</si>
  <si>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</si>
  <si>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</si>
  <si>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</si>
  <si>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</si>
  <si>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</si>
  <si>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</si>
  <si>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</si>
  <si>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</si>
  <si>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</si>
  <si>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</si>
  <si>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</si>
  <si>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</si>
  <si>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</si>
  <si>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</si>
  <si>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</si>
  <si>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</si>
  <si>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</si>
  <si>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</si>
  <si>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</si>
  <si>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</si>
  <si>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</si>
  <si>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</si>
  <si>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</si>
  <si>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</si>
  <si>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</si>
  <si>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</si>
  <si>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</si>
  <si>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</si>
  <si>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</si>
  <si>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</si>
  <si>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</si>
  <si>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</si>
  <si>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</si>
  <si>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</si>
  <si>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</si>
  <si>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</si>
  <si>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</si>
  <si>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</si>
  <si>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</si>
  <si>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</si>
  <si>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</si>
  <si>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</si>
  <si>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</si>
  <si>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</si>
  <si>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</si>
  <si>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</si>
  <si>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</si>
  <si>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</si>
  <si>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</si>
  <si>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</si>
  <si>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</si>
  <si>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</si>
  <si>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</si>
  <si>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</si>
  <si>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</si>
  <si>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</si>
  <si>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</si>
  <si>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</si>
  <si>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</si>
  <si>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</si>
  <si>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</si>
  <si>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</si>
  <si>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</si>
  <si>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</si>
  <si>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</si>
  <si>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</si>
  <si>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</si>
  <si>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</si>
  <si>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</si>
  <si>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</si>
  <si>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</si>
  <si>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</si>
  <si>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</si>
  <si>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</si>
  <si>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</si>
  <si>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</si>
  <si>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</si>
  <si>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</si>
  <si>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</si>
  <si>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</si>
  <si>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</si>
  <si>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</si>
  <si>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</si>
  <si>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</si>
  <si>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</si>
  <si>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</si>
  <si>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</si>
  <si>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</si>
  <si>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</si>
  <si>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</si>
  <si>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</si>
  <si>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</si>
  <si>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</si>
  <si>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</si>
  <si>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</si>
  <si>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</si>
  <si>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</si>
  <si>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</si>
  <si>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</si>
  <si>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</si>
  <si>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</si>
  <si>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</si>
  <si>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</si>
  <si>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</si>
  <si>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</si>
  <si>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</si>
  <si>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</si>
  <si>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</si>
  <si>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</si>
  <si>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</si>
  <si>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</si>
  <si>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</si>
  <si>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</si>
  <si>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</si>
  <si>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</si>
  <si>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</si>
  <si>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</si>
  <si>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</si>
  <si>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</si>
  <si>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</si>
  <si>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</si>
  <si>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</si>
  <si>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</si>
  <si>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</si>
  <si>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</si>
  <si>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</si>
  <si>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</si>
  <si>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</si>
  <si>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</si>
  <si>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</si>
  <si>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</si>
  <si>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</si>
  <si>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</si>
  <si>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</si>
  <si>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</si>
  <si>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</si>
  <si>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</si>
  <si>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</si>
  <si>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</si>
  <si>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</si>
  <si>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</si>
  <si>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</si>
  <si>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</si>
  <si>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</si>
  <si>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</si>
  <si>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</si>
  <si>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</si>
  <si>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</si>
  <si>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</si>
  <si>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</si>
  <si>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</si>
  <si>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</si>
  <si>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</si>
  <si>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</si>
  <si>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</si>
  <si>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</si>
  <si>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</si>
  <si>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</si>
  <si>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</si>
  <si>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</si>
  <si>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</si>
  <si>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</si>
  <si>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</si>
  <si>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</si>
  <si>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</si>
  <si>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</si>
  <si>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</si>
  <si>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</si>
  <si>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</si>
  <si>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</si>
  <si>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</si>
  <si>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</si>
  <si>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</si>
  <si>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</si>
  <si>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</si>
  <si>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</si>
  <si>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</si>
  <si>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</si>
  <si>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</si>
  <si>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</si>
  <si>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</si>
  <si>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</si>
  <si>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</si>
  <si>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</si>
  <si>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</si>
  <si>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</si>
  <si>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</si>
  <si>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</si>
  <si>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</si>
  <si>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</si>
  <si>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</si>
  <si>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</si>
  <si>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</si>
  <si>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</si>
  <si>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</si>
  <si>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</si>
  <si>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</si>
  <si>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</si>
  <si>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</si>
  <si>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</si>
  <si>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</si>
  <si>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</si>
  <si>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</si>
  <si>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</si>
  <si>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</si>
  <si>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</si>
  <si>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</si>
  <si>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</si>
  <si>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</si>
  <si>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</si>
  <si>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</si>
  <si>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</si>
  <si>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</si>
  <si>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</si>
  <si>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</si>
  <si>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</si>
  <si>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</si>
  <si>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</si>
  <si>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</si>
  <si>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</si>
  <si>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</si>
  <si>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</si>
  <si>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</si>
  <si>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</si>
  <si>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</si>
  <si>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</si>
  <si>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</si>
  <si>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</si>
  <si>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</si>
  <si>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</si>
  <si>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</si>
  <si>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</si>
  <si>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</si>
  <si>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</si>
  <si>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</si>
  <si>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</si>
  <si>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</si>
  <si>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</si>
  <si>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</si>
  <si>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</si>
  <si>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</si>
  <si>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</si>
  <si>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</si>
  <si>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</si>
  <si>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</si>
  <si>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</si>
  <si>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</si>
  <si>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</si>
  <si>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</si>
  <si>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</si>
  <si>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</si>
  <si>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</si>
  <si>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</si>
  <si>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</si>
  <si>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</si>
  <si>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</si>
  <si>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</si>
  <si>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</si>
  <si>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</si>
  <si>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</si>
  <si>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</si>
  <si>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</si>
  <si>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</si>
  <si>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</si>
  <si>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</si>
  <si>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</si>
  <si>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</si>
  <si>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</si>
  <si>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</si>
  <si>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</si>
  <si>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</si>
  <si>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</si>
  <si>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</si>
  <si>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</si>
  <si>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</si>
  <si>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</si>
  <si>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</si>
  <si>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</si>
  <si>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</si>
  <si>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</si>
  <si>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</si>
  <si>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</si>
  <si>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</si>
  <si>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</si>
  <si>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</si>
  <si>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</si>
  <si>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</si>
  <si>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</si>
  <si>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</si>
  <si>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</si>
  <si>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</si>
  <si>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</si>
  <si>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</si>
  <si>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</si>
  <si>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</si>
  <si>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</si>
  <si>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</si>
  <si>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</si>
  <si>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</si>
  <si>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</si>
  <si>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</si>
  <si>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</si>
  <si>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</si>
  <si>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</si>
  <si>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</si>
  <si>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</si>
  <si>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</si>
  <si>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</si>
  <si>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</si>
  <si>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</si>
  <si>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</si>
  <si>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</si>
  <si>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</si>
  <si>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</si>
  <si>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</si>
  <si>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</si>
  <si>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</si>
  <si>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</si>
  <si>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</si>
  <si>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</si>
  <si>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</si>
  <si>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</si>
  <si>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</si>
  <si>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</si>
  <si>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</si>
  <si>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</si>
  <si>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</si>
  <si>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</si>
  <si>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</si>
  <si>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</si>
  <si>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</si>
  <si>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</si>
  <si>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</si>
  <si>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</si>
  <si>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</si>
  <si>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</si>
  <si>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</si>
  <si>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</si>
  <si>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</si>
  <si>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</si>
  <si>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</si>
  <si>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</si>
  <si>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</si>
  <si>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</si>
  <si>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</si>
  <si>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</si>
  <si>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</si>
  <si>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</si>
  <si>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</si>
  <si>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</si>
  <si>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</si>
  <si>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</si>
  <si>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</si>
  <si>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</si>
  <si>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</si>
  <si>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</si>
  <si>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</si>
  <si>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</si>
  <si>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</si>
  <si>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</si>
  <si>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</si>
  <si>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</si>
  <si>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</si>
  <si>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</si>
  <si>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</si>
  <si>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</si>
  <si>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</si>
  <si>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</si>
  <si>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</si>
  <si>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</si>
  <si>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</si>
  <si>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</si>
  <si>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</si>
  <si>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</si>
  <si>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</si>
  <si>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</si>
  <si>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</si>
  <si>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</si>
  <si>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</si>
  <si>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</si>
  <si>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</si>
  <si>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</si>
  <si>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</si>
  <si>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</si>
  <si>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</si>
  <si>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</si>
  <si>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</si>
  <si>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</si>
  <si>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</si>
  <si>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</si>
  <si>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</si>
  <si>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</si>
  <si>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</si>
  <si>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</si>
  <si>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</si>
  <si>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</si>
  <si>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</si>
  <si>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</si>
  <si>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</si>
  <si>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</si>
  <si>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</si>
  <si>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</si>
  <si>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</si>
  <si>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</si>
  <si>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</si>
  <si>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</si>
  <si>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</si>
  <si>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</si>
  <si>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</si>
  <si>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</si>
  <si>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</si>
  <si>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</si>
  <si>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</si>
  <si>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</si>
  <si>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</si>
  <si>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</si>
  <si>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</si>
  <si>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</si>
  <si>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</si>
  <si>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</si>
  <si>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</si>
  <si>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</si>
  <si>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</si>
  <si>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</si>
  <si>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</si>
  <si>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</si>
  <si>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</si>
  <si>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</si>
  <si>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</si>
  <si>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</si>
  <si>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</si>
  <si>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</si>
  <si>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</si>
  <si>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</si>
  <si>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</si>
  <si>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</si>
  <si>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</si>
  <si>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</si>
  <si>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</si>
  <si>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</si>
  <si>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</si>
  <si>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</si>
  <si>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</si>
  <si>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</si>
  <si>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</si>
  <si>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</si>
  <si>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</si>
  <si>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</si>
  <si>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</si>
  <si>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</si>
  <si>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</si>
  <si>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</si>
  <si>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</si>
  <si>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</si>
  <si>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</si>
  <si>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</si>
  <si>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</si>
  <si>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</si>
  <si>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</si>
  <si>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</si>
  <si>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</si>
  <si>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</si>
  <si>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</si>
  <si>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</si>
  <si>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</si>
  <si>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</si>
  <si>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</si>
  <si>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</si>
  <si>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</si>
  <si>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</si>
  <si>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</si>
  <si>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</si>
  <si>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</si>
  <si>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</si>
  <si>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</si>
  <si>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</si>
  <si>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</si>
  <si>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</si>
  <si>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</si>
  <si>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</si>
  <si>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</si>
  <si>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</si>
  <si>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</si>
  <si>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</si>
  <si>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</si>
  <si>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</si>
  <si>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</si>
  <si>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</si>
  <si>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</si>
  <si>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</si>
  <si>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</si>
  <si>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</si>
  <si>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</si>
  <si>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</si>
  <si>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</si>
  <si>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</si>
  <si>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</si>
  <si>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</si>
  <si>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</si>
  <si>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</si>
  <si>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</si>
  <si>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</si>
  <si>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</si>
  <si>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</si>
  <si>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</si>
  <si>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</si>
  <si>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</si>
  <si>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</si>
  <si>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</si>
  <si>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</si>
  <si>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</si>
  <si>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</si>
  <si>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</si>
  <si>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</si>
  <si>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</si>
  <si>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</si>
  <si>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</si>
  <si>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</si>
  <si>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</si>
  <si>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</si>
  <si>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</si>
  <si>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</si>
  <si>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</si>
  <si>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</si>
  <si>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</si>
  <si>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</si>
  <si>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</si>
  <si>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</si>
  <si>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</si>
  <si>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</si>
  <si>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</si>
  <si>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</si>
  <si>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</si>
  <si>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</si>
  <si>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</si>
  <si>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</si>
  <si>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</si>
  <si>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</si>
  <si>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</si>
  <si>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</si>
  <si>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</si>
  <si>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</si>
  <si>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</si>
  <si>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</si>
  <si>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</si>
  <si>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</si>
  <si>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</si>
  <si>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</si>
  <si>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</si>
  <si>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</si>
  <si>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</si>
  <si>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</si>
  <si>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</si>
  <si>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</si>
  <si>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</si>
  <si>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</si>
  <si>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</si>
  <si>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</si>
  <si>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</si>
  <si>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</si>
  <si>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</si>
  <si>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</si>
  <si>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</si>
  <si>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</si>
  <si>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</si>
  <si>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</si>
  <si>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</si>
  <si>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</si>
  <si>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</si>
  <si>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</si>
  <si>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</si>
  <si>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</si>
  <si>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</si>
  <si>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</si>
  <si>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</si>
  <si>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</si>
  <si>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</si>
  <si>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</si>
  <si>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</si>
  <si>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</si>
  <si>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</si>
  <si>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</si>
  <si>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</si>
  <si>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</si>
  <si>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</si>
  <si>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</si>
  <si>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</si>
  <si>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</si>
  <si>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</si>
  <si>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</si>
  <si>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</si>
  <si>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</si>
  <si>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</si>
  <si>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</si>
  <si>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</si>
  <si>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</si>
  <si>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</si>
  <si>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</si>
  <si>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</si>
  <si>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</si>
  <si>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</si>
  <si>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</si>
  <si>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</si>
  <si>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</si>
  <si>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</si>
  <si>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</si>
  <si>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</si>
  <si>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</si>
  <si>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</si>
  <si>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</si>
  <si>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</si>
  <si>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</si>
  <si>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</si>
  <si>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</si>
  <si>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</si>
  <si>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</si>
  <si>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</si>
  <si>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</si>
  <si>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</si>
  <si>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</si>
  <si>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</si>
  <si>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</si>
  <si>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</si>
  <si>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</si>
  <si>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</si>
  <si>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</si>
  <si>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</si>
  <si>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</si>
  <si>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</si>
  <si>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</si>
  <si>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</si>
  <si>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</si>
  <si>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</si>
  <si>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</si>
  <si>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</si>
  <si>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</si>
  <si>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</si>
  <si>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</si>
  <si>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</si>
  <si>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</si>
  <si>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</si>
  <si>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</si>
  <si>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</si>
  <si>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</si>
  <si>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</si>
  <si>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</si>
  <si>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</si>
  <si>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</si>
  <si>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</si>
  <si>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</si>
  <si>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</si>
  <si>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</si>
  <si>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</si>
  <si>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</si>
  <si>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</si>
  <si>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</si>
  <si>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</si>
  <si>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</si>
  <si>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</si>
  <si>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</si>
  <si>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</si>
  <si>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</si>
  <si>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</si>
  <si>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</si>
  <si>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</si>
  <si>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</si>
  <si>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</si>
  <si>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</si>
  <si>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</si>
  <si>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</si>
  <si>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</si>
  <si>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</si>
  <si>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</si>
  <si>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</si>
  <si>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</si>
  <si>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</si>
  <si>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</si>
  <si>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</si>
  <si>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</si>
  <si>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</si>
  <si>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</si>
  <si>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</si>
  <si>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</si>
  <si>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</si>
  <si>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</si>
  <si>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</si>
  <si>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</si>
  <si>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</si>
  <si>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</si>
  <si>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</si>
  <si>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</si>
  <si>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</si>
  <si>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</si>
  <si>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</si>
  <si>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</si>
  <si>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</si>
  <si>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</si>
  <si>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</si>
  <si>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</si>
  <si>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</si>
  <si>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</si>
  <si>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</si>
  <si>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</si>
  <si>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</si>
  <si>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</si>
  <si>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</si>
  <si>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</si>
  <si>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</si>
  <si>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</si>
  <si>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</si>
  <si>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</si>
  <si>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</si>
  <si>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</si>
  <si>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</si>
  <si>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</si>
  <si>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</si>
  <si>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</si>
  <si>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</si>
  <si>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</si>
  <si>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</si>
  <si>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</si>
  <si>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</si>
  <si>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</si>
  <si>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</si>
  <si>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</si>
  <si>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</si>
  <si>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</si>
  <si>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</si>
  <si>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</si>
  <si>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</si>
  <si>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</si>
  <si>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</si>
  <si>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</si>
  <si>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</si>
  <si>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</si>
  <si>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</si>
  <si>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</si>
  <si>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</si>
  <si>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</si>
  <si>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</si>
  <si>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</si>
  <si>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</si>
  <si>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</si>
  <si>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</si>
  <si>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</si>
  <si>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</si>
  <si>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</si>
  <si>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</si>
  <si>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</si>
  <si>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</si>
  <si>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</si>
  <si>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</si>
  <si>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</si>
  <si>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</si>
  <si>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</si>
  <si>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</si>
  <si>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</si>
  <si>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</si>
  <si>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</si>
  <si>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</si>
  <si>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</si>
  <si>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</si>
  <si>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</si>
  <si>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</si>
  <si>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</si>
  <si>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</si>
  <si>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</si>
  <si>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</si>
  <si>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</si>
  <si>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</si>
  <si>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</si>
  <si>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</si>
  <si>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</si>
  <si>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</si>
  <si>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</si>
  <si>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</si>
  <si>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</si>
  <si>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</si>
  <si>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</si>
  <si>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</si>
  <si>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</si>
  <si>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</si>
  <si>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</si>
  <si>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</si>
  <si>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</si>
  <si>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</si>
  <si>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</si>
  <si>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</si>
  <si>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</si>
  <si>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</si>
  <si>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</si>
  <si>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</si>
  <si>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</si>
  <si>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</si>
  <si>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</si>
  <si>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</si>
  <si>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</si>
  <si>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</si>
  <si>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</si>
  <si>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</si>
  <si>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</si>
  <si>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</si>
  <si>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</si>
  <si>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</si>
  <si>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</si>
  <si>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</si>
  <si>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</si>
  <si>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</si>
  <si>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</si>
  <si>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</si>
  <si>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</si>
  <si>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</si>
  <si>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</si>
  <si>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</si>
  <si>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</si>
  <si>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</si>
  <si>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</si>
  <si>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</si>
  <si>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</si>
  <si>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</si>
  <si>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</si>
  <si>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</si>
  <si>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</si>
  <si>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</si>
  <si>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</si>
  <si>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</si>
  <si>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</si>
  <si>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</si>
  <si>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</si>
  <si>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</si>
  <si>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</si>
  <si>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</si>
  <si>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</si>
  <si>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</si>
  <si>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</si>
  <si>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</si>
  <si>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</si>
  <si>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</si>
  <si>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</si>
  <si>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</si>
  <si>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</si>
  <si>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</si>
  <si>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</si>
  <si>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</si>
  <si>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</si>
  <si>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</si>
  <si>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</si>
  <si>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</si>
  <si>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</si>
  <si>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</si>
  <si>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</si>
  <si>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</si>
  <si>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</si>
  <si>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</si>
  <si>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</si>
  <si>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</si>
  <si>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</si>
  <si>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</si>
  <si>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</si>
  <si>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</si>
  <si>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</si>
  <si>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</si>
  <si>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</si>
  <si>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</si>
  <si>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</si>
  <si>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</si>
  <si>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</si>
  <si>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</si>
  <si>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</si>
  <si>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</si>
  <si>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</si>
  <si>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</si>
  <si>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</si>
  <si>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</si>
  <si>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</si>
  <si>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</si>
  <si>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</si>
  <si>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</si>
  <si>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</si>
  <si>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</si>
  <si>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</si>
  <si>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</si>
  <si>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</si>
  <si>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</si>
  <si>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</si>
  <si>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</si>
  <si>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</si>
  <si>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</si>
  <si>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</si>
  <si>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</si>
  <si>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</si>
  <si>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</si>
  <si>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</si>
  <si>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</si>
  <si>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</si>
  <si>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</si>
  <si>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</si>
  <si>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</si>
  <si>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</si>
  <si>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</si>
  <si>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</si>
  <si>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</si>
  <si>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</si>
  <si>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</si>
  <si>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</si>
  <si>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</si>
  <si>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</si>
  <si>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</si>
  <si>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</si>
  <si>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</si>
  <si>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</si>
  <si>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</si>
  <si>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</si>
  <si>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</si>
  <si>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</si>
  <si>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</si>
  <si>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</si>
  <si>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</si>
  <si>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</si>
  <si>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</si>
  <si>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</si>
  <si>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</si>
  <si>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</si>
  <si>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</si>
  <si>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</si>
  <si>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</si>
  <si>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</si>
  <si>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</si>
  <si>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</si>
  <si>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</si>
  <si>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</si>
  <si>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</si>
  <si>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</si>
  <si>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</si>
  <si>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</si>
  <si>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</si>
  <si>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</si>
  <si>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</si>
  <si>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</si>
  <si>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</si>
  <si>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</si>
  <si>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</si>
  <si>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</si>
  <si>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</si>
  <si>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</si>
  <si>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</si>
  <si>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</si>
  <si>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</si>
  <si>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</si>
  <si>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</si>
  <si>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</si>
  <si>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</si>
  <si>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</si>
  <si>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</si>
  <si>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</si>
  <si>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</si>
  <si>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</si>
  <si>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</si>
  <si>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</si>
  <si>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</si>
  <si>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</si>
  <si>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</si>
  <si>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</si>
  <si>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</si>
  <si>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</si>
  <si>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</si>
  <si>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</si>
  <si>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</si>
  <si>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</si>
  <si>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</si>
  <si>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</si>
  <si>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</si>
  <si>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</si>
  <si>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</si>
  <si>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</si>
  <si>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</si>
  <si>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</si>
  <si>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</si>
  <si>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</si>
  <si>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</si>
  <si>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</si>
  <si>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</si>
  <si>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</si>
  <si>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</si>
  <si>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</si>
  <si>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</si>
  <si>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</si>
  <si>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</si>
  <si>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</si>
  <si>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</si>
  <si>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</si>
  <si>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</si>
  <si>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</si>
  <si>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</si>
  <si>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</si>
  <si>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</si>
  <si>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</si>
  <si>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</si>
  <si>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</si>
  <si>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</si>
  <si>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</si>
  <si>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</si>
  <si>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</si>
  <si>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</si>
  <si>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</si>
  <si>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</si>
  <si>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</si>
  <si>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</si>
  <si>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</si>
  <si>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</si>
  <si>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</si>
  <si>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</si>
  <si>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</si>
  <si>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</si>
  <si>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</si>
  <si>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</si>
  <si>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</si>
  <si>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</si>
  <si>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</si>
  <si>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</si>
  <si>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</si>
  <si>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</si>
  <si>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</si>
  <si>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</si>
  <si>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</si>
  <si>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</si>
  <si>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</si>
  <si>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</si>
  <si>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</si>
  <si>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</si>
  <si>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</si>
  <si>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</si>
  <si>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</si>
  <si>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</si>
  <si>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</si>
  <si>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</si>
  <si>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</si>
  <si>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</si>
  <si>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</si>
  <si>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</si>
  <si>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</si>
  <si>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</si>
  <si>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</si>
  <si>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</si>
  <si>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</si>
  <si>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</si>
  <si>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</si>
  <si>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</si>
  <si>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</si>
  <si>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</si>
  <si>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</si>
  <si>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</si>
  <si>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</si>
  <si>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</si>
  <si>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</si>
  <si>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</si>
  <si>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</si>
  <si>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</si>
  <si>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</si>
  <si>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</si>
  <si>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</si>
  <si>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</si>
  <si>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</si>
  <si>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</si>
  <si>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</si>
  <si>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</si>
  <si>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</si>
  <si>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</si>
  <si>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</si>
  <si>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</si>
  <si>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</si>
  <si>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</si>
  <si>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</si>
  <si>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</si>
  <si>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</si>
  <si>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</si>
  <si>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</si>
  <si>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</si>
  <si>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</si>
  <si>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</si>
  <si>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</si>
  <si>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</si>
  <si>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</si>
  <si>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</si>
  <si>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</si>
  <si>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</si>
  <si>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</si>
  <si>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</si>
  <si>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</si>
  <si>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</si>
  <si>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</si>
  <si>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</si>
  <si>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</si>
  <si>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</si>
  <si>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</si>
  <si>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</si>
  <si>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</si>
  <si>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</si>
  <si>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</si>
  <si>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</si>
  <si>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</si>
  <si>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</si>
  <si>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</si>
  <si>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</si>
  <si>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</si>
  <si>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</si>
  <si>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</si>
  <si>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</si>
  <si>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</si>
  <si>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</si>
  <si>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</si>
  <si>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</si>
  <si>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</si>
  <si>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</si>
  <si>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</si>
  <si>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</si>
  <si>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</si>
  <si>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</si>
  <si>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</si>
  <si>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</si>
  <si>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</si>
  <si>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</si>
  <si>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</si>
  <si>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</si>
  <si>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</si>
  <si>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</si>
  <si>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</si>
  <si>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</si>
  <si>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</si>
  <si>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</si>
  <si>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</si>
  <si>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</si>
  <si>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</si>
  <si>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</si>
  <si>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</si>
  <si>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</si>
  <si>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</si>
  <si>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</si>
  <si>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</si>
  <si>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</si>
  <si>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</si>
  <si>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</si>
  <si>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</si>
  <si>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</si>
  <si>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</si>
  <si>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</si>
  <si>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</si>
  <si>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</si>
  <si>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</si>
  <si>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</si>
  <si>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</si>
  <si>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</si>
  <si>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</si>
  <si>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</si>
  <si>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</si>
  <si>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</si>
  <si>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</si>
  <si>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</si>
  <si>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</si>
  <si>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</si>
  <si>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</si>
  <si>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</si>
  <si>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</si>
  <si>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</si>
  <si>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</si>
  <si>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</si>
  <si>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</si>
  <si>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</si>
  <si>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</si>
  <si>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</si>
  <si>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</si>
  <si>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</si>
  <si>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</si>
  <si>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</si>
  <si>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</si>
  <si>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</si>
  <si>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</si>
  <si>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</si>
  <si>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</si>
  <si>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</si>
  <si>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</si>
  <si>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</si>
  <si>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</si>
  <si>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</si>
  <si>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</si>
  <si>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</si>
  <si>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</si>
  <si>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</si>
  <si>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</si>
  <si>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</si>
  <si>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</si>
  <si>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</si>
  <si>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</si>
  <si>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</si>
  <si>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</si>
  <si>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</si>
  <si>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</si>
  <si>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</si>
  <si>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</si>
  <si>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</si>
  <si>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</si>
  <si>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</si>
  <si>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</si>
  <si>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</si>
  <si>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</si>
  <si>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</si>
  <si>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</si>
  <si>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</si>
  <si>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</si>
  <si>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</si>
  <si>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</si>
  <si>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</si>
  <si>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</si>
  <si>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</si>
  <si>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</si>
  <si>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</si>
  <si>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</si>
  <si>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</si>
  <si>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</si>
  <si>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</si>
  <si>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</si>
  <si>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</si>
  <si>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</si>
  <si>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</si>
  <si>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</si>
  <si>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</si>
  <si>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</si>
  <si>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</si>
  <si>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</si>
  <si>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</si>
  <si>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</si>
  <si>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</si>
  <si>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</si>
  <si>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</si>
  <si>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</si>
  <si>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</si>
  <si>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</si>
  <si>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</si>
  <si>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</si>
  <si>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</si>
  <si>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</si>
  <si>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</si>
  <si>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</si>
  <si>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</si>
  <si>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</si>
  <si>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</si>
  <si>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</si>
  <si>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</si>
  <si>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</si>
  <si>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</si>
  <si>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</si>
  <si>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</si>
  <si>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</si>
  <si>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</si>
  <si>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</si>
  <si>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</si>
  <si>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</si>
  <si>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</si>
  <si>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</si>
  <si>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</si>
  <si>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</si>
  <si>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</si>
  <si>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</si>
  <si>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</si>
  <si>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</si>
  <si>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</si>
  <si>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</si>
  <si>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</si>
  <si>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</si>
  <si>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</si>
  <si>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</si>
  <si>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</si>
  <si>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</si>
  <si>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</si>
  <si>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</si>
  <si>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</si>
  <si>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</si>
  <si>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</si>
  <si>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</si>
  <si>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</si>
  <si>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</si>
  <si>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</si>
  <si>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</si>
  <si>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</si>
  <si>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</si>
  <si>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</si>
  <si>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</si>
  <si>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</si>
  <si>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</si>
  <si>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</si>
  <si>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</si>
  <si>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</si>
  <si>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</si>
  <si>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</si>
  <si>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</si>
  <si>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</si>
  <si>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</si>
  <si>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</si>
  <si>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</si>
  <si>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</si>
  <si>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</si>
  <si>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</si>
  <si>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</si>
  <si>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</si>
  <si>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</si>
  <si>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</si>
  <si>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</si>
  <si>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</si>
  <si>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</si>
  <si>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</si>
  <si>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</si>
  <si>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</si>
  <si>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</si>
  <si>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</si>
  <si>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</si>
  <si>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</si>
  <si>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</si>
  <si>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</si>
  <si>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</si>
  <si>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</si>
  <si>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</si>
  <si>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</si>
  <si>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</si>
  <si>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</si>
  <si>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</si>
  <si>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</si>
  <si>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</si>
  <si>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</si>
  <si>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</si>
  <si>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</si>
  <si>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</si>
  <si>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</si>
  <si>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</si>
  <si>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</si>
  <si>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</si>
  <si>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</si>
  <si>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</si>
  <si>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</si>
  <si>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</si>
  <si>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</si>
  <si>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</si>
  <si>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</si>
  <si>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</si>
  <si>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</si>
  <si>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</si>
  <si>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</si>
  <si>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</si>
  <si>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</si>
  <si>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</si>
  <si>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</si>
  <si>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</si>
  <si>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</si>
  <si>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</si>
  <si>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</si>
  <si>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</si>
  <si>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</si>
  <si>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</si>
  <si>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</si>
  <si>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</si>
  <si>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</si>
  <si>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</si>
  <si>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</si>
  <si>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</si>
  <si>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</si>
  <si>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</si>
  <si>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</si>
  <si>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</si>
  <si>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</si>
  <si>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</si>
  <si>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</si>
  <si>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</si>
  <si>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</si>
  <si>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</si>
  <si>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</si>
  <si>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</si>
  <si>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</si>
  <si>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</si>
  <si>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</si>
  <si>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</si>
  <si>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</si>
  <si>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</si>
  <si>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</si>
  <si>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</si>
  <si>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</si>
  <si>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</si>
  <si>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</si>
  <si>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</si>
  <si>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</si>
  <si>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</si>
  <si>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</si>
  <si>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</si>
  <si>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</si>
  <si>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</si>
  <si>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</si>
  <si>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</si>
  <si>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</si>
  <si>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</si>
  <si>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</si>
  <si>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</si>
  <si>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</si>
  <si>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</si>
  <si>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</si>
  <si>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</si>
  <si>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</si>
  <si>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</si>
  <si>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</si>
  <si>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</si>
  <si>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</si>
  <si>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</si>
  <si>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</si>
  <si>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</si>
  <si>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</si>
  <si>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</si>
  <si>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</si>
  <si>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</si>
  <si>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</si>
  <si>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</si>
  <si>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</si>
  <si>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</si>
  <si>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</si>
  <si>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</si>
  <si>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</si>
  <si>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</si>
  <si>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</si>
  <si>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</si>
  <si>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</si>
  <si>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</si>
  <si>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</si>
  <si>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</si>
  <si>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</si>
  <si>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</si>
  <si>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</si>
  <si>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</si>
  <si>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</si>
  <si>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</si>
  <si>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</si>
  <si>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</si>
  <si>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</si>
  <si>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</si>
  <si>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</si>
  <si>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</si>
  <si>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</si>
  <si>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</si>
  <si>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</si>
  <si>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</si>
  <si>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</si>
  <si>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</si>
  <si>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</si>
  <si>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</si>
  <si>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</si>
  <si>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</si>
  <si>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</si>
  <si>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</si>
  <si>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</si>
  <si>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</si>
  <si>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</si>
  <si>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</si>
  <si>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</si>
  <si>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</si>
  <si>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</si>
  <si>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</si>
  <si>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</si>
  <si>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</si>
  <si>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</si>
  <si>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</si>
  <si>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</si>
  <si>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</si>
  <si>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</si>
  <si>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</si>
  <si>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</si>
  <si>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</si>
  <si>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</si>
  <si>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</si>
  <si>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</si>
  <si>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</si>
  <si>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</si>
  <si>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</si>
  <si>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</si>
  <si>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</si>
  <si>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</si>
  <si>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</si>
  <si>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</si>
  <si>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</si>
  <si>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</si>
  <si>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</si>
  <si>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</si>
  <si>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</si>
  <si>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</si>
  <si>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</si>
  <si>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</si>
  <si>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</si>
  <si>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</si>
  <si>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</si>
  <si>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</si>
  <si>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</si>
  <si>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</si>
  <si>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</si>
  <si>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</si>
  <si>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</si>
  <si>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</si>
  <si>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</si>
  <si>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</si>
  <si>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</si>
  <si>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</si>
  <si>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</si>
  <si>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</si>
  <si>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</si>
  <si>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</si>
  <si>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</si>
  <si>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</si>
  <si>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</si>
  <si>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</si>
  <si>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</si>
  <si>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</si>
  <si>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</si>
  <si>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</si>
  <si>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</si>
  <si>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</si>
  <si>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</si>
  <si>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</si>
  <si>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</si>
  <si>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</si>
  <si>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</si>
  <si>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</si>
  <si>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</si>
  <si>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</si>
  <si>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</si>
  <si>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</si>
  <si>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</si>
  <si>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</si>
  <si>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</si>
  <si>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</si>
  <si>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</si>
  <si>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</si>
  <si>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</si>
  <si>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</si>
  <si>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</si>
  <si>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</si>
  <si>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</si>
  <si>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</si>
  <si>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</si>
  <si>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</si>
  <si>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</si>
  <si>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</si>
  <si>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</si>
  <si>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</si>
  <si>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</si>
  <si>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</si>
  <si>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</si>
  <si>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</si>
  <si>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</si>
  <si>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</si>
  <si>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</si>
  <si>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</si>
  <si>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</si>
  <si>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</si>
  <si>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</si>
  <si>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</si>
  <si>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</si>
  <si>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</si>
  <si>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</si>
  <si>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</si>
  <si>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</si>
  <si>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</si>
  <si>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</si>
  <si>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</si>
  <si>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</si>
  <si>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</si>
  <si>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</si>
  <si>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</si>
  <si>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</si>
  <si>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</si>
  <si>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</si>
  <si>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</si>
  <si>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</si>
  <si>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</si>
  <si>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</si>
  <si>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</si>
  <si>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</si>
  <si>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</si>
  <si>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</si>
  <si>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</si>
  <si>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</si>
  <si>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</si>
  <si>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</si>
  <si>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</si>
  <si>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</si>
  <si>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</si>
  <si>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</si>
  <si>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</si>
  <si>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</si>
  <si>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</si>
  <si>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</si>
  <si>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</si>
  <si>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</si>
  <si>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</si>
  <si>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</si>
  <si>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</si>
  <si>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</si>
  <si>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</si>
  <si>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</si>
  <si>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</si>
  <si>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</si>
  <si>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</si>
  <si>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</si>
  <si>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</si>
  <si>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</si>
  <si>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</si>
  <si>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</si>
  <si>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</si>
  <si>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</si>
  <si>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</si>
  <si>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</si>
  <si>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</si>
  <si>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</si>
  <si>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</si>
  <si>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</si>
  <si>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</si>
  <si>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</si>
  <si>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</si>
  <si>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</si>
  <si>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</si>
  <si>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</si>
  <si>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</si>
  <si>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</si>
  <si>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</si>
  <si>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</si>
  <si>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</si>
  <si>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</si>
  <si>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</si>
  <si>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</si>
  <si>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</si>
  <si>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</si>
  <si>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</si>
  <si>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</si>
  <si>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</si>
  <si>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</si>
  <si>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</si>
  <si>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</si>
  <si>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</si>
  <si>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</si>
  <si>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</si>
  <si>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</si>
  <si>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</si>
  <si>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</si>
  <si>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</si>
  <si>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</si>
  <si>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</si>
  <si>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</si>
  <si>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</si>
  <si>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</si>
  <si>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</si>
  <si>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</si>
  <si>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</si>
  <si>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</si>
  <si>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</si>
  <si>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</si>
  <si>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</si>
  <si>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</si>
  <si>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</si>
  <si>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</si>
  <si>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</si>
  <si>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</si>
  <si>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</si>
  <si>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</si>
  <si>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</si>
  <si>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</si>
  <si>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</si>
  <si>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</si>
  <si>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</si>
  <si>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</si>
  <si>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</si>
  <si>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</si>
  <si>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</si>
  <si>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</si>
  <si>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</si>
  <si>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</si>
  <si>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</si>
  <si>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</si>
  <si>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</si>
  <si>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</si>
  <si>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</si>
  <si>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</si>
  <si>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</si>
  <si>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</si>
  <si>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</si>
  <si>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</si>
  <si>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</si>
  <si>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</si>
  <si>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</si>
  <si>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</si>
  <si>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</si>
  <si>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</si>
  <si>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</si>
  <si>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</si>
  <si>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</si>
  <si>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</si>
  <si>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</si>
  <si>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</si>
  <si>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</si>
  <si>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</si>
  <si>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</si>
  <si>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</si>
  <si>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</si>
  <si>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</si>
  <si>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</si>
  <si>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</si>
  <si>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</si>
  <si>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</si>
  <si>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</si>
  <si>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</si>
  <si>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</si>
  <si>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</si>
  <si>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</si>
  <si>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</si>
  <si>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</si>
  <si>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</si>
  <si>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</si>
  <si>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</si>
  <si>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</si>
  <si>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</si>
  <si>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</si>
  <si>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</si>
  <si>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</si>
  <si>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</si>
  <si>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</si>
  <si>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</si>
  <si>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</si>
  <si>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</si>
  <si>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</si>
  <si>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</si>
  <si>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</si>
  <si>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</si>
  <si>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</si>
  <si>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</si>
  <si>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</si>
  <si>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</si>
  <si>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</si>
  <si>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</si>
  <si>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</si>
  <si>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</si>
  <si>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</si>
  <si>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</si>
  <si>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</si>
  <si>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</si>
  <si>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</si>
  <si>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</si>
  <si>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</si>
  <si>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</si>
  <si>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</si>
  <si>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</si>
  <si>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</si>
  <si>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</si>
  <si>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</si>
  <si>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</si>
  <si>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</si>
  <si>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</si>
  <si>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</si>
  <si>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</si>
  <si>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</si>
  <si>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</si>
  <si>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</si>
  <si>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</si>
  <si>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</si>
  <si>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</si>
  <si>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</si>
  <si>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</si>
  <si>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</si>
  <si>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</si>
  <si>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</si>
  <si>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</si>
  <si>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</si>
  <si>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</si>
  <si>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</si>
  <si>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</si>
  <si>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</si>
  <si>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</si>
  <si>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</si>
  <si>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</si>
  <si>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</si>
  <si>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</si>
  <si>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</si>
  <si>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</si>
  <si>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</si>
  <si>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</si>
  <si>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</si>
  <si>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</si>
  <si>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</si>
  <si>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</si>
  <si>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</si>
  <si>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</si>
  <si>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</si>
  <si>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</si>
  <si>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</si>
  <si>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</si>
  <si>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</si>
  <si>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</si>
  <si>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</si>
  <si>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</si>
  <si>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</si>
  <si>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</si>
  <si>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</si>
  <si>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</si>
  <si>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</si>
  <si>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</si>
  <si>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</si>
  <si>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</si>
  <si>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</si>
  <si>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</si>
  <si>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</si>
  <si>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</si>
  <si>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</si>
  <si>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</si>
  <si>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</si>
  <si>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</si>
  <si>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</si>
  <si>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</si>
  <si>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</si>
  <si>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</si>
  <si>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</si>
  <si>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</si>
  <si>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</si>
  <si>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</si>
  <si>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</si>
  <si>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</si>
  <si>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</si>
  <si>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</si>
  <si>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</si>
  <si>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</si>
  <si>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</si>
  <si>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</si>
  <si>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</si>
  <si>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</si>
  <si>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</si>
  <si>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</si>
  <si>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</si>
  <si>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</si>
  <si>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</si>
  <si>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</si>
  <si>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</si>
  <si>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</si>
  <si>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</si>
  <si>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</si>
  <si>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</si>
  <si>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</si>
  <si>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</si>
  <si>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</si>
  <si>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</si>
  <si>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</si>
  <si>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</si>
  <si>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</si>
  <si>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</si>
  <si>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</si>
  <si>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</si>
  <si>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</si>
  <si>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</si>
  <si>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</si>
  <si>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</si>
  <si>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</si>
  <si>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</si>
  <si>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</si>
  <si>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</si>
  <si>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</si>
  <si>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</si>
  <si>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</si>
  <si>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</si>
  <si>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</si>
  <si>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</si>
  <si>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</si>
  <si>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</si>
  <si>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</si>
  <si>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</si>
  <si>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</si>
  <si>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</si>
  <si>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</si>
  <si>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</si>
  <si>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</si>
  <si>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</si>
  <si>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</si>
  <si>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</si>
  <si>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</si>
  <si>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</si>
  <si>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</si>
  <si>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</si>
  <si>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</si>
  <si>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</si>
  <si>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</si>
  <si>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</si>
  <si>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</si>
  <si>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</si>
  <si>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</si>
  <si>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</si>
  <si>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</si>
  <si>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</si>
  <si>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</si>
  <si>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</si>
  <si>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</si>
  <si>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</si>
  <si>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</si>
  <si>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</si>
  <si>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</si>
  <si>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</si>
  <si>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</si>
  <si>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</si>
  <si>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</si>
  <si>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</si>
  <si>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</si>
  <si>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</si>
  <si>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</si>
  <si>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</si>
  <si>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</si>
  <si>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</si>
  <si>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</si>
  <si>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</si>
  <si>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</si>
  <si>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</si>
  <si>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</si>
  <si>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</si>
  <si>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</si>
  <si>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</si>
  <si>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</si>
  <si>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</si>
  <si>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</si>
  <si>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</si>
  <si>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</si>
  <si>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</si>
  <si>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</si>
  <si>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</si>
  <si>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</si>
  <si>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</si>
  <si>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</si>
  <si>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</si>
  <si>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</si>
  <si>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</si>
  <si>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</si>
  <si>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</si>
  <si>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</si>
  <si>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</si>
  <si>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</si>
  <si>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</si>
  <si>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</si>
  <si>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</si>
  <si>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</si>
  <si>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</si>
  <si>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</si>
  <si>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</si>
  <si>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</si>
  <si>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</si>
  <si>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</si>
  <si>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</si>
  <si>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</si>
  <si>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</si>
  <si>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</si>
  <si>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</si>
  <si>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</si>
  <si>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</si>
  <si>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</si>
  <si>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</si>
  <si>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</si>
  <si>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</si>
  <si>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</si>
  <si>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</si>
  <si>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</si>
  <si>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</si>
  <si>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</si>
  <si>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</si>
  <si>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</si>
  <si>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</si>
  <si>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</si>
  <si>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</si>
  <si>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</si>
  <si>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</si>
  <si>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</si>
  <si>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</si>
  <si>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</si>
  <si>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</si>
  <si>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</si>
  <si>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</si>
  <si>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</si>
  <si>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</si>
  <si>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</si>
  <si>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</si>
  <si>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</si>
  <si>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</si>
  <si>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</si>
  <si>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</si>
  <si>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</si>
  <si>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</si>
  <si>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</si>
  <si>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</si>
  <si>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</si>
  <si>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</si>
  <si>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</si>
  <si>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</si>
  <si>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</si>
  <si>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</si>
  <si>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</si>
  <si>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</si>
  <si>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</si>
  <si>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</si>
  <si>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</si>
  <si>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</si>
  <si>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</si>
  <si>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</si>
  <si>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</si>
  <si>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</si>
  <si>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</si>
  <si>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</si>
  <si>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</si>
  <si>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</si>
  <si>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</si>
  <si>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</si>
  <si>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</si>
  <si>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</si>
  <si>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</si>
  <si>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</si>
  <si>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</si>
  <si>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</si>
  <si>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</si>
  <si>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</si>
  <si>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</si>
  <si>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</si>
  <si>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</si>
  <si>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</si>
  <si>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</si>
  <si>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</si>
  <si>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</si>
  <si>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</si>
  <si>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</si>
  <si>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</si>
  <si>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</si>
  <si>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</si>
  <si>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</si>
  <si>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</si>
  <si>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</si>
  <si>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</si>
  <si>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</si>
  <si>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</si>
  <si>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</si>
  <si>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</si>
  <si>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</si>
  <si>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</si>
  <si>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</si>
  <si>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</si>
  <si>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</si>
  <si>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</si>
  <si>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</si>
  <si>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</si>
  <si>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</si>
  <si>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</si>
  <si>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</si>
  <si>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</si>
  <si>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</si>
  <si>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</si>
  <si>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</si>
  <si>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</si>
  <si>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</si>
  <si>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</si>
  <si>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</si>
  <si>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</si>
  <si>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</si>
  <si>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</si>
  <si>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</si>
  <si>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</si>
  <si>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</si>
  <si>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</si>
  <si>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</si>
  <si>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</si>
  <si>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</si>
  <si>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</si>
  <si>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</si>
  <si>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</si>
  <si>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</si>
  <si>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</si>
  <si>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</si>
  <si>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</si>
  <si>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</si>
  <si>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</si>
  <si>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</si>
  <si>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</si>
  <si>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</si>
  <si>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</si>
  <si>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</si>
  <si>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</si>
  <si>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</si>
  <si>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</si>
  <si>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</si>
  <si>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</si>
  <si>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</si>
  <si>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</si>
  <si>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</si>
  <si>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</si>
  <si>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</si>
  <si>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</si>
  <si>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</si>
  <si>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</si>
  <si>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</si>
  <si>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</si>
  <si>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</si>
  <si>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</si>
  <si>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</si>
  <si>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</si>
  <si>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</si>
  <si>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</si>
  <si>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</si>
  <si>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</si>
  <si>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</si>
  <si>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</si>
  <si>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</si>
  <si>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</si>
  <si>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</si>
  <si>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</si>
  <si>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</si>
  <si>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</si>
  <si>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</si>
  <si>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</si>
  <si>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</si>
  <si>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</si>
  <si>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</si>
  <si>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</si>
  <si>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</si>
  <si>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</si>
  <si>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</si>
  <si>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</si>
  <si>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</si>
  <si>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</si>
  <si>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</si>
  <si>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</si>
  <si>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</si>
  <si>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</si>
  <si>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</si>
  <si>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</si>
  <si>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</si>
  <si>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</si>
  <si>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</si>
  <si>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</si>
  <si>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</si>
  <si>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</si>
  <si>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</si>
  <si>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</si>
  <si>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</si>
  <si>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</si>
  <si>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</si>
  <si>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</si>
  <si>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</si>
  <si>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</si>
  <si>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</si>
  <si>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</si>
  <si>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</si>
  <si>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</si>
  <si>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</si>
  <si>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</si>
  <si>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</si>
  <si>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</si>
  <si>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</si>
  <si>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</si>
  <si>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</si>
  <si>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</si>
  <si>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</si>
  <si>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</si>
  <si>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</si>
  <si>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</si>
  <si>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</si>
  <si>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</si>
  <si>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</si>
  <si>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</si>
  <si>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</si>
  <si>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</si>
  <si>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</si>
  <si>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</si>
  <si>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</si>
  <si>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</si>
  <si>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</si>
  <si>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</si>
  <si>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</si>
  <si>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</si>
  <si>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</si>
  <si>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</si>
  <si>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</si>
  <si>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</si>
  <si>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</si>
  <si>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</si>
  <si>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</si>
  <si>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</si>
  <si>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</si>
  <si>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</si>
  <si>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</si>
  <si>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</si>
  <si>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</si>
  <si>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</si>
  <si>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</si>
  <si>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</si>
  <si>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</si>
  <si>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</si>
  <si>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</si>
  <si>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</si>
  <si>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</si>
  <si>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</si>
  <si>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</si>
  <si>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</si>
  <si>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</si>
  <si>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</si>
  <si>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</si>
  <si>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</si>
  <si>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</si>
  <si>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</si>
  <si>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</si>
  <si>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</si>
  <si>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</si>
  <si>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</si>
  <si>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</si>
  <si>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</si>
  <si>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</si>
  <si>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</si>
  <si>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</si>
  <si>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</si>
  <si>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</si>
  <si>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</si>
  <si>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</si>
  <si>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</si>
  <si>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</si>
  <si>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</si>
  <si>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</si>
  <si>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</si>
  <si>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</si>
  <si>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</si>
  <si>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</si>
  <si>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</si>
  <si>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</si>
  <si>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</si>
  <si>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</si>
  <si>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</si>
  <si>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</si>
  <si>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</si>
  <si>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</si>
  <si>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</si>
  <si>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</si>
  <si>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</si>
  <si>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</si>
  <si>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</si>
  <si>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</si>
  <si>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</si>
  <si>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</si>
  <si>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</si>
  <si>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</si>
  <si>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</si>
  <si>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</si>
  <si>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</si>
  <si>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</si>
  <si>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</si>
  <si>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</si>
  <si>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</si>
  <si>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</si>
  <si>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</si>
  <si>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</si>
  <si>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</si>
  <si>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</si>
  <si>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</si>
  <si>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</si>
  <si>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</si>
  <si>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</si>
  <si>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</si>
  <si>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</si>
  <si>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</si>
  <si>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</si>
  <si>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</si>
  <si>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</si>
  <si>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</si>
  <si>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</si>
  <si>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</si>
  <si>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</si>
  <si>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</si>
  <si>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</si>
  <si>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</si>
  <si>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</si>
  <si>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</si>
  <si>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</si>
  <si>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</si>
  <si>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</si>
  <si>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</si>
  <si>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</si>
  <si>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</si>
  <si>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</si>
  <si>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</si>
  <si>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</si>
  <si>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</si>
  <si>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</si>
  <si>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</si>
  <si>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</si>
  <si>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</si>
  <si>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</si>
  <si>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</si>
  <si>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</si>
  <si>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</si>
  <si>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</si>
  <si>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</si>
  <si>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</si>
  <si>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</si>
  <si>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</si>
  <si>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</si>
  <si>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</si>
  <si>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</si>
  <si>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</si>
  <si>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</si>
  <si>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</si>
  <si>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</si>
  <si>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</si>
  <si>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</si>
  <si>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</si>
  <si>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</si>
  <si>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</si>
  <si>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</si>
  <si>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</si>
  <si>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</si>
  <si>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</si>
  <si>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</si>
  <si>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</si>
  <si>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</si>
  <si>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</si>
  <si>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</si>
  <si>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</si>
  <si>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</si>
  <si>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</si>
  <si>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</si>
  <si>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</si>
  <si>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</si>
  <si>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</si>
  <si>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</si>
  <si>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</si>
  <si>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</si>
  <si>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</si>
  <si>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</si>
  <si>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</si>
  <si>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</si>
  <si>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</si>
  <si>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</si>
  <si>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</si>
  <si>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</si>
  <si>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</si>
  <si>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</si>
  <si>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</si>
  <si>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</si>
  <si>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</si>
  <si>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</si>
  <si>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</si>
  <si>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</si>
  <si>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</si>
  <si>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</si>
  <si>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</si>
  <si>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</si>
  <si>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</si>
  <si>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</si>
  <si>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</si>
  <si>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</si>
  <si>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</si>
  <si>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</si>
  <si>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</si>
  <si>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</si>
  <si>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</si>
  <si>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</si>
  <si>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</si>
  <si>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</si>
  <si>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</si>
  <si>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</si>
  <si>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</si>
  <si>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</si>
  <si>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</si>
  <si>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</si>
  <si>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</si>
  <si>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</si>
  <si>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</si>
  <si>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</si>
  <si>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</si>
  <si>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</si>
  <si>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</si>
  <si>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</si>
  <si>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</si>
  <si>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</si>
  <si>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</si>
  <si>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</si>
  <si>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</si>
  <si>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</si>
  <si>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</si>
  <si>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</si>
  <si>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</si>
  <si>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</si>
  <si>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</si>
  <si>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</si>
  <si>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</si>
  <si>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</si>
  <si>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</si>
  <si>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</si>
  <si>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</si>
  <si>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</si>
  <si>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</si>
  <si>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</si>
  <si>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</si>
  <si>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</si>
  <si>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</si>
  <si>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</si>
  <si>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</si>
  <si>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</si>
  <si>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</si>
  <si>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</si>
  <si>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</si>
  <si>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</si>
  <si>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</si>
  <si>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</si>
  <si>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</si>
  <si>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</si>
  <si>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</si>
  <si>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</si>
  <si>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</si>
  <si>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</si>
  <si>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</si>
  <si>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</si>
  <si>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</si>
  <si>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</si>
  <si>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</si>
  <si>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</si>
  <si>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</si>
  <si>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</si>
  <si>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</si>
  <si>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</si>
  <si>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</si>
  <si>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</si>
  <si>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</si>
  <si>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</si>
  <si>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</si>
  <si>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</si>
  <si>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</si>
  <si>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</si>
  <si>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</si>
  <si>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</si>
  <si>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</si>
  <si>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</si>
  <si>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</si>
  <si>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</si>
  <si>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</si>
  <si>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</si>
  <si>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</si>
  <si>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</si>
  <si>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</si>
  <si>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</si>
  <si>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</si>
  <si>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</si>
  <si>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</si>
  <si>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</si>
  <si>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</si>
  <si>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</si>
  <si>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</si>
  <si>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</si>
  <si>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</si>
  <si>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</si>
  <si>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</si>
  <si>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</si>
  <si>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</si>
  <si>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</si>
  <si>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</si>
  <si>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</si>
  <si>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</si>
  <si>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</si>
  <si>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</si>
  <si>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</si>
  <si>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</si>
  <si>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</si>
  <si>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</si>
  <si>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</si>
  <si>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</si>
  <si>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</si>
  <si>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</si>
  <si>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</si>
  <si>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</si>
  <si>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</si>
  <si>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</si>
  <si>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</si>
  <si>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</si>
  <si>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</si>
  <si>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</si>
  <si>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</si>
  <si>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</si>
  <si>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</si>
  <si>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</si>
  <si>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</si>
  <si>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</si>
  <si>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</si>
  <si>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</si>
  <si>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</si>
  <si>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</si>
  <si>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</si>
  <si>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</si>
  <si>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</si>
  <si>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</si>
  <si>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</si>
  <si>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</si>
  <si>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</si>
  <si>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</si>
  <si>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</si>
  <si>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</si>
  <si>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</si>
  <si>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</si>
  <si>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</si>
  <si>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</si>
  <si>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</si>
  <si>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</si>
  <si>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</si>
  <si>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</si>
  <si>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</si>
  <si>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</si>
  <si>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</si>
  <si>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</si>
  <si>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</si>
  <si>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</si>
  <si>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</si>
  <si>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</si>
  <si>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</si>
  <si>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</si>
  <si>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</si>
  <si>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</si>
  <si>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</si>
  <si>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</si>
  <si>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</si>
  <si>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</si>
  <si>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</si>
  <si>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</si>
  <si>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</si>
  <si>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</si>
  <si>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</si>
  <si>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</si>
  <si>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</si>
  <si>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</si>
  <si>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</si>
  <si>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</si>
  <si>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</si>
  <si>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</si>
  <si>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</si>
  <si>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</si>
  <si>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</si>
  <si>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</si>
  <si>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</si>
  <si>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</si>
  <si>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</si>
  <si>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</si>
  <si>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</si>
  <si>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</si>
  <si>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</si>
  <si>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</si>
  <si>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</si>
  <si>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</si>
  <si>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</si>
  <si>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</si>
  <si>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</si>
  <si>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</si>
  <si>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</si>
  <si>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</si>
  <si>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</si>
  <si>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</si>
  <si>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</si>
  <si>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</si>
  <si>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</si>
  <si>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</si>
  <si>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</si>
  <si>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</si>
  <si>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</si>
  <si>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</si>
  <si>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</si>
  <si>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</si>
  <si>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</si>
  <si>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</si>
  <si>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</si>
  <si>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</si>
  <si>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</si>
  <si>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</si>
  <si>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</si>
  <si>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</si>
  <si>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</si>
  <si>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</si>
  <si>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</si>
  <si>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</si>
  <si>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</si>
  <si>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</si>
  <si>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</si>
  <si>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</si>
  <si>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</si>
  <si>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</si>
  <si>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</si>
  <si>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</si>
  <si>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</si>
  <si>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</si>
  <si>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</si>
  <si>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</si>
  <si>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</si>
  <si>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</si>
  <si>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</si>
  <si>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</si>
  <si>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</si>
  <si>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</si>
  <si>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</si>
  <si>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</si>
  <si>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</si>
  <si>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</si>
  <si>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</si>
  <si>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</si>
  <si>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</si>
  <si>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</si>
  <si>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</si>
  <si>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</si>
  <si>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</si>
  <si>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</si>
  <si>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</si>
  <si>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</si>
  <si>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</si>
  <si>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</si>
  <si>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</si>
  <si>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</si>
  <si>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</si>
  <si>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</si>
  <si>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</si>
  <si>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</si>
  <si>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</si>
  <si>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</si>
  <si>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</si>
  <si>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</si>
  <si>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</si>
  <si>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</si>
  <si>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</si>
  <si>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</si>
  <si>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</si>
  <si>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</si>
  <si>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</si>
  <si>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</si>
  <si>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</si>
  <si>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</si>
  <si>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</si>
  <si>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</si>
  <si>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</si>
  <si>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</si>
  <si>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</si>
  <si>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</si>
  <si>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</si>
  <si>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</si>
  <si>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</si>
  <si>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</si>
  <si>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</si>
  <si>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</si>
  <si>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</si>
  <si>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</si>
  <si>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</si>
  <si>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</si>
  <si>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</si>
  <si>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</si>
  <si>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</si>
  <si>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</si>
  <si>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</si>
  <si>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</si>
  <si>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</si>
  <si>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</si>
  <si>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</si>
  <si>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</si>
  <si>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</si>
  <si>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</si>
  <si>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</si>
  <si>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</si>
  <si>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</si>
  <si>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</si>
  <si>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</si>
  <si>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</si>
  <si>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</si>
  <si>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</si>
  <si>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</si>
  <si>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</si>
  <si>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</si>
  <si>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</si>
  <si>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</si>
  <si>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</si>
  <si>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</si>
  <si>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</si>
  <si>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</si>
  <si>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</si>
  <si>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</si>
  <si>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</si>
  <si>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</si>
  <si>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</si>
  <si>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</si>
  <si>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</si>
  <si>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</si>
  <si>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</si>
  <si>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</si>
  <si>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</si>
  <si>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</si>
  <si>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</si>
  <si>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</si>
  <si>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</si>
  <si>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</si>
  <si>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</si>
  <si>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</si>
  <si>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</si>
  <si>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</si>
  <si>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</si>
  <si>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</si>
  <si>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</si>
  <si>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</si>
  <si>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</si>
  <si>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</si>
  <si>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</si>
  <si>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</si>
  <si>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</si>
  <si>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</si>
  <si>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</si>
  <si>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</si>
  <si>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</si>
  <si>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</si>
  <si>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</si>
  <si>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</si>
  <si>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</si>
  <si>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</si>
  <si>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</si>
  <si>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</si>
  <si>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</si>
  <si>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</si>
  <si>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</si>
  <si>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</si>
  <si>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</si>
  <si>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</si>
  <si>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</si>
  <si>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</si>
  <si>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</si>
  <si>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</si>
  <si>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</si>
  <si>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</si>
  <si>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</si>
  <si>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</si>
  <si>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</si>
  <si>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</si>
  <si>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</si>
  <si>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</si>
  <si>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</si>
  <si>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</si>
  <si>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</si>
  <si>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</si>
  <si>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</si>
  <si>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</si>
  <si>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</si>
  <si>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</si>
  <si>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</si>
  <si>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</si>
  <si>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</si>
  <si>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</si>
  <si>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</si>
  <si>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</si>
  <si>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</si>
  <si>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</si>
  <si>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</si>
  <si>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</si>
  <si>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</si>
  <si>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</si>
  <si>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</si>
  <si>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</si>
  <si>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</si>
  <si>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</si>
  <si>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</si>
  <si>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</si>
  <si>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</si>
  <si>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</si>
  <si>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</si>
  <si>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</si>
  <si>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</si>
  <si>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</si>
  <si>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</si>
  <si>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</si>
  <si>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</si>
  <si>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</si>
  <si>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</si>
  <si>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</si>
  <si>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</si>
  <si>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</si>
  <si>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</si>
  <si>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</si>
  <si>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</si>
  <si>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</si>
  <si>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</si>
  <si>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</si>
  <si>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</si>
  <si>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</si>
  <si>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</si>
  <si>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</si>
  <si>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</si>
  <si>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</si>
  <si>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</si>
  <si>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</si>
  <si>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</si>
  <si>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</si>
  <si>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</si>
  <si>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</si>
  <si>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</si>
  <si>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</si>
  <si>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</si>
  <si>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</si>
  <si>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</si>
  <si>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</si>
  <si>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</si>
  <si>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</si>
  <si>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</si>
  <si>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</si>
  <si>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</si>
  <si>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</si>
  <si>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</si>
  <si>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</si>
  <si>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</si>
  <si>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</si>
  <si>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</si>
  <si>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</si>
  <si>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</si>
  <si>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</si>
  <si>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</si>
  <si>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</si>
  <si>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</si>
  <si>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</si>
  <si>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</si>
  <si>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</si>
  <si>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</si>
  <si>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</si>
  <si>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</si>
  <si>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</si>
  <si>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</si>
  <si>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</si>
  <si>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</si>
  <si>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</si>
  <si>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</si>
  <si>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</si>
  <si>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</si>
  <si>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</si>
  <si>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</si>
  <si>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</si>
  <si>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</si>
  <si>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</si>
  <si>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</si>
  <si>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</si>
  <si>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</si>
  <si>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</si>
  <si>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</si>
  <si>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</si>
  <si>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</si>
  <si>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</si>
  <si>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</si>
  <si>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</si>
  <si>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</si>
  <si>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</si>
  <si>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</si>
  <si>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</si>
  <si>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</si>
  <si>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</si>
  <si>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</si>
  <si>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</si>
  <si>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</si>
  <si>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</si>
  <si>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</si>
  <si>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</si>
  <si>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</si>
  <si>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</si>
  <si>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</si>
  <si>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</si>
  <si>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</si>
  <si>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</si>
  <si>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</si>
  <si>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</si>
  <si>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</si>
  <si>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</si>
  <si>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</si>
  <si>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</si>
  <si>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</si>
  <si>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</si>
  <si>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</si>
  <si>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</si>
  <si>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</si>
  <si>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</si>
  <si>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</si>
  <si>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</si>
  <si>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</si>
  <si>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</si>
  <si>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</si>
  <si>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</si>
  <si>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</si>
  <si>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</si>
  <si>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</si>
  <si>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</si>
  <si>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</si>
  <si>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</si>
  <si>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</si>
  <si>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</si>
  <si>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</si>
  <si>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</si>
  <si>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</si>
  <si>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</si>
  <si>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</si>
  <si>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</si>
  <si>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</si>
  <si>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</si>
  <si>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</si>
  <si>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</si>
  <si>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</si>
  <si>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</si>
  <si>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</si>
  <si>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</si>
  <si>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</si>
  <si>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</si>
  <si>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</si>
  <si>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</si>
  <si>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</si>
  <si>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</si>
  <si>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</si>
  <si>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</si>
  <si>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</si>
  <si>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</si>
  <si>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</si>
  <si>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</si>
  <si>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</si>
  <si>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</si>
  <si>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</si>
  <si>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</si>
  <si>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</si>
  <si>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</si>
  <si>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</si>
  <si>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</si>
  <si>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</si>
  <si>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</si>
  <si>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</si>
  <si>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</si>
  <si>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</si>
  <si>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</si>
  <si>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</si>
  <si>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</si>
  <si>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</si>
  <si>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</si>
  <si>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</si>
  <si>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</si>
  <si>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</si>
  <si>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</si>
  <si>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</si>
  <si>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</si>
  <si>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</si>
  <si>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</si>
  <si>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</si>
  <si>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</si>
  <si>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</si>
  <si>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</si>
  <si>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</si>
  <si>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</si>
  <si>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</si>
  <si>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</si>
  <si>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</si>
  <si>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</si>
  <si>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</si>
  <si>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</si>
  <si>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</si>
  <si>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</si>
  <si>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</si>
  <si>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</si>
  <si>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</si>
  <si>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</si>
  <si>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</si>
  <si>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</si>
  <si>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</si>
  <si>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</si>
  <si>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</si>
  <si>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</si>
  <si>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</si>
  <si>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</si>
  <si>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</si>
  <si>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</si>
  <si>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</si>
  <si>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</si>
  <si>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</si>
  <si>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</si>
  <si>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</si>
  <si>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</si>
  <si>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</si>
  <si>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</si>
  <si>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</si>
  <si>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</si>
  <si>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</si>
  <si>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</si>
  <si>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</si>
  <si>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</si>
  <si>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</si>
  <si>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</si>
  <si>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</si>
  <si>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</si>
  <si>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</si>
  <si>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</si>
  <si>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</si>
  <si>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</si>
  <si>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</si>
  <si>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</si>
  <si>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</si>
  <si>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</si>
  <si>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</si>
  <si>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</si>
  <si>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</si>
  <si>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</si>
  <si>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</si>
  <si>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</si>
  <si>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</si>
  <si>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</si>
  <si>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</si>
  <si>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</si>
  <si>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</si>
  <si>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</si>
  <si>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</si>
  <si>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</si>
  <si>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</si>
  <si>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</si>
  <si>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</si>
  <si>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</si>
  <si>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</si>
  <si>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</si>
  <si>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</si>
  <si>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</si>
  <si>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</si>
  <si>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</si>
  <si>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</si>
  <si>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</si>
  <si>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</si>
  <si>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</si>
  <si>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</si>
  <si>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</si>
  <si>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</si>
  <si>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</si>
  <si>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</si>
  <si>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</si>
  <si>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</si>
  <si>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</si>
  <si>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</si>
  <si>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</si>
  <si>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</si>
  <si>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</si>
  <si>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</si>
  <si>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</si>
  <si>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</si>
  <si>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</si>
  <si>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</si>
  <si>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</si>
  <si>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</si>
  <si>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</si>
  <si>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</si>
  <si>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</si>
  <si>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</si>
  <si>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</si>
  <si>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</si>
  <si>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</si>
  <si>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</si>
  <si>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</si>
  <si>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</si>
  <si>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</si>
  <si>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</si>
  <si>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</si>
  <si>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</si>
  <si>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</si>
  <si>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</si>
  <si>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</si>
  <si>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</si>
  <si>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</si>
  <si>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</si>
  <si>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</si>
  <si>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</si>
  <si>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</si>
  <si>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</si>
  <si>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</si>
  <si>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</si>
  <si>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</si>
  <si>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</si>
  <si>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</si>
  <si>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</si>
  <si>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</si>
  <si>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</si>
  <si>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</si>
  <si>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</si>
  <si>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</si>
  <si>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</si>
  <si>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</si>
  <si>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</si>
  <si>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</si>
  <si>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</si>
  <si>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</si>
  <si>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</si>
  <si>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</si>
  <si>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</si>
  <si>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</si>
  <si>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</si>
  <si>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</si>
  <si>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</si>
  <si>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</si>
  <si>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</si>
  <si>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</si>
  <si>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</si>
  <si>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</si>
  <si>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</si>
  <si>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</si>
  <si>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</si>
  <si>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</si>
  <si>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</si>
  <si>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</si>
  <si>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</si>
  <si>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</si>
  <si>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</si>
  <si>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</si>
  <si>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</si>
  <si>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</si>
  <si>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</si>
  <si>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</si>
  <si>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</si>
  <si>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</si>
  <si>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</si>
  <si>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</si>
  <si>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</si>
  <si>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</si>
  <si>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</si>
  <si>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</si>
  <si>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</si>
  <si>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</si>
  <si>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</si>
  <si>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</si>
  <si>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</si>
  <si>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</si>
  <si>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</si>
  <si>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</si>
  <si>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</si>
  <si>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</si>
  <si>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</si>
  <si>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</si>
  <si>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</si>
  <si>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</si>
  <si>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</si>
  <si>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</si>
  <si>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</si>
  <si>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</si>
  <si>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</si>
  <si>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</si>
  <si>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</si>
  <si>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</si>
  <si>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</si>
  <si>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</si>
  <si>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</si>
  <si>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</si>
  <si>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</si>
  <si>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</si>
  <si>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</si>
  <si>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</si>
  <si>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</si>
  <si>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</si>
  <si>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</si>
  <si>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</si>
  <si>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</si>
  <si>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</si>
  <si>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</si>
  <si>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</si>
  <si>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</si>
  <si>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</si>
  <si>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</si>
  <si>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</si>
  <si>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</si>
  <si>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</si>
  <si>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</si>
  <si>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</si>
  <si>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</si>
  <si>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</si>
  <si>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</si>
  <si>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</si>
  <si>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</si>
  <si>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</si>
  <si>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</si>
  <si>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</si>
  <si>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</si>
  <si>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</si>
  <si>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</si>
  <si>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</si>
  <si>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</si>
  <si>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</si>
  <si>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</si>
  <si>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</si>
  <si>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</si>
  <si>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</si>
  <si>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</si>
  <si>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</si>
  <si>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</si>
  <si>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</si>
  <si>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</si>
  <si>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</si>
  <si>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</si>
  <si>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</si>
  <si>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</si>
  <si>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</si>
  <si>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</si>
  <si>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</si>
  <si>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</si>
  <si>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</si>
  <si>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</si>
  <si>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</si>
  <si>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</si>
  <si>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</si>
  <si>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</si>
  <si>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</si>
  <si>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</si>
  <si>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</si>
  <si>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</si>
  <si>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</si>
  <si>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</si>
  <si>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</si>
  <si>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</si>
  <si>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</si>
  <si>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</si>
  <si>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</si>
  <si>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</si>
  <si>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</si>
  <si>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</si>
  <si>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</si>
  <si>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</si>
  <si>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</si>
  <si>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</si>
  <si>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</si>
  <si>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</si>
  <si>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</si>
  <si>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</si>
  <si>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</si>
  <si>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</si>
  <si>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</si>
  <si>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</si>
  <si>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</si>
  <si>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</si>
  <si>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</si>
  <si>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</si>
  <si>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</si>
  <si>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</si>
  <si>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</si>
  <si>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</si>
  <si>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</si>
  <si>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</si>
  <si>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</si>
  <si>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</si>
  <si>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</si>
  <si>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</si>
  <si>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</si>
  <si>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</si>
  <si>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</si>
  <si>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</si>
  <si>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</si>
  <si>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</si>
  <si>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</si>
  <si>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</si>
  <si>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</si>
  <si>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</si>
  <si>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</si>
  <si>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</si>
  <si>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</si>
  <si>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</si>
  <si>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</si>
  <si>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</si>
  <si>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</si>
  <si>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</si>
  <si>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</si>
  <si>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</si>
  <si>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</si>
  <si>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</si>
  <si>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</si>
  <si>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</si>
  <si>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</si>
  <si>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</si>
  <si>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</si>
  <si>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</si>
  <si>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</si>
  <si>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</si>
  <si>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</si>
  <si>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</si>
  <si>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</si>
  <si>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</si>
  <si>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</si>
  <si>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</si>
  <si>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</si>
  <si>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</si>
  <si>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</si>
  <si>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</si>
  <si>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</si>
  <si>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</si>
  <si>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</si>
  <si>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</si>
  <si>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</si>
  <si>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</si>
  <si>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</si>
  <si>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</si>
  <si>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</si>
  <si>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</si>
  <si>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</si>
  <si>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</si>
  <si>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</si>
  <si>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</si>
  <si>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</si>
  <si>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</si>
  <si>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</si>
  <si>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</si>
  <si>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</si>
  <si>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</si>
  <si>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</si>
  <si>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</si>
  <si>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</si>
  <si>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</si>
  <si>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</si>
  <si>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</si>
  <si>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</si>
  <si>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</si>
  <si>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</si>
  <si>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</si>
  <si>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</si>
  <si>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</si>
  <si>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</si>
  <si>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</si>
  <si>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</si>
  <si>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</si>
  <si>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</si>
  <si>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</si>
  <si>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</si>
  <si>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</si>
  <si>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</si>
  <si>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</si>
  <si>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</si>
  <si>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</si>
  <si>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</si>
  <si>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</si>
  <si>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</si>
  <si>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</si>
  <si>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</si>
  <si>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</si>
  <si>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</si>
  <si>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</si>
  <si>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</si>
  <si>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</si>
  <si>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</si>
  <si>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</si>
  <si>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</si>
  <si>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</si>
  <si>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</si>
  <si>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</si>
  <si>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</si>
  <si>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</si>
  <si>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</si>
  <si>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</si>
  <si>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</si>
  <si>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</si>
  <si>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</si>
  <si>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</si>
  <si>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</si>
  <si>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</si>
  <si>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</si>
  <si>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</si>
  <si>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</si>
  <si>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</si>
  <si>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</si>
  <si>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</si>
  <si>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</si>
  <si>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</si>
  <si>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</si>
  <si>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</si>
  <si>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</si>
  <si>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</si>
  <si>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</si>
  <si>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</si>
  <si>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</si>
  <si>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</si>
  <si>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</si>
  <si>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</si>
  <si>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</si>
  <si>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</si>
  <si>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</si>
  <si>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</si>
  <si>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</si>
  <si>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</si>
  <si>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</si>
  <si>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</si>
  <si>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</si>
  <si>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</si>
  <si>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</si>
  <si>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</si>
  <si>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</si>
  <si>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</si>
  <si>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</si>
  <si>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</si>
  <si>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</si>
  <si>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</si>
  <si>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</si>
  <si>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</si>
  <si>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</si>
  <si>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</si>
  <si>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</si>
  <si>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</si>
  <si>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</si>
  <si>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</si>
  <si>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</si>
  <si>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</si>
  <si>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</si>
  <si>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</si>
  <si>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</si>
  <si>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</si>
  <si>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</si>
  <si>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</si>
  <si>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</si>
  <si>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</si>
  <si>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</si>
  <si>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</si>
  <si>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</si>
  <si>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</si>
  <si>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</si>
  <si>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</si>
  <si>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</si>
  <si>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</si>
  <si>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</si>
  <si>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</si>
  <si>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</si>
  <si>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</si>
  <si>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</si>
  <si>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</si>
  <si>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</si>
  <si>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</si>
  <si>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</si>
  <si>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</si>
  <si>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</si>
  <si>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</si>
  <si>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</si>
  <si>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</si>
  <si>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</si>
  <si>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</si>
  <si>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</si>
  <si>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</si>
  <si>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</si>
  <si>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</si>
  <si>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</si>
  <si>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</si>
  <si>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</si>
  <si>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</si>
  <si>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</si>
  <si>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</si>
  <si>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</si>
  <si>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</si>
  <si>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</si>
  <si>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</si>
  <si>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</si>
  <si>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</si>
  <si>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</si>
  <si>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</si>
  <si>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</si>
  <si>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</si>
  <si>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</si>
  <si>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</si>
  <si>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</si>
  <si>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</si>
  <si>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</si>
  <si>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</si>
  <si>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</si>
  <si>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</si>
  <si>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</si>
  <si>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</si>
  <si>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</si>
  <si>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</si>
  <si>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</si>
  <si>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</si>
  <si>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</si>
  <si>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</si>
  <si>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</si>
  <si>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</si>
  <si>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</si>
  <si>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</si>
  <si>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</si>
  <si>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</si>
  <si>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</si>
  <si>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</si>
  <si>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</si>
  <si>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</si>
  <si>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</si>
  <si>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</si>
  <si>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</si>
  <si>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</si>
  <si>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</si>
  <si>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</si>
  <si>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</si>
  <si>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</si>
  <si>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</si>
  <si>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</si>
  <si>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</si>
  <si>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</si>
  <si>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</si>
  <si>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</si>
  <si>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</si>
  <si>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</si>
  <si>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</si>
  <si>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</si>
  <si>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</si>
  <si>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</si>
  <si>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</si>
  <si>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</si>
  <si>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</si>
  <si>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</si>
  <si>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</si>
  <si>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</si>
  <si>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</si>
  <si>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</si>
  <si>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</si>
  <si>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</si>
  <si>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</si>
  <si>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</si>
  <si>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</si>
  <si>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</si>
  <si>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</si>
  <si>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</si>
  <si>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</si>
  <si>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</si>
  <si>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</si>
  <si>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</si>
  <si>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</si>
  <si>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</si>
  <si>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</si>
  <si>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</si>
  <si>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</si>
  <si>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</si>
  <si>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</si>
  <si>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</si>
  <si>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</si>
  <si>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</si>
  <si>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</si>
  <si>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</si>
  <si>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</si>
  <si>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</si>
  <si>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</si>
  <si>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</si>
  <si>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</si>
  <si>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</si>
  <si>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</si>
  <si>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</si>
  <si>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</si>
  <si>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</si>
  <si>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</si>
  <si>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</si>
  <si>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</si>
  <si>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</si>
  <si>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</si>
  <si>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</si>
  <si>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</si>
  <si>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</si>
  <si>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</si>
  <si>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</si>
  <si>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</si>
  <si>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</si>
  <si>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</si>
  <si>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</si>
  <si>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</si>
  <si>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</si>
  <si>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</si>
  <si>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</si>
  <si>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</si>
  <si>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</si>
  <si>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</si>
  <si>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</si>
  <si>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</si>
  <si>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</si>
  <si>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</si>
  <si>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</si>
  <si>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</si>
  <si>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</si>
  <si>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</si>
  <si>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</si>
  <si>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</si>
  <si>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</si>
  <si>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</si>
  <si>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</si>
  <si>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</si>
  <si>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</si>
  <si>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</si>
  <si>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</si>
  <si>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</si>
  <si>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</si>
  <si>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</si>
  <si>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</si>
  <si>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</si>
  <si>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</si>
  <si>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</si>
  <si>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</si>
  <si>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</si>
  <si>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</si>
  <si>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</si>
  <si>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</si>
  <si>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</si>
  <si>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</si>
  <si>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</si>
  <si>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</si>
  <si>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</si>
  <si>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</si>
  <si>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</si>
  <si>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</si>
  <si>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</si>
  <si>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</si>
  <si>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</si>
  <si>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</si>
  <si>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</si>
  <si>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</si>
  <si>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</si>
  <si>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</si>
  <si>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</si>
  <si>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</si>
  <si>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</si>
  <si>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</si>
  <si>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</si>
  <si>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</si>
  <si>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</si>
  <si>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</si>
  <si>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</si>
  <si>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</si>
  <si>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</si>
  <si>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</si>
  <si>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</si>
  <si>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</si>
  <si>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</si>
  <si>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</si>
  <si>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</si>
  <si>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</si>
  <si>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</si>
  <si>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</si>
  <si>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</si>
  <si>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</si>
  <si>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</si>
  <si>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</si>
  <si>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</si>
  <si>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</si>
  <si>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</si>
  <si>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</si>
  <si>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</si>
  <si>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</si>
  <si>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</si>
  <si>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</si>
  <si>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</si>
  <si>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</si>
  <si>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</si>
  <si>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</si>
  <si>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</si>
  <si>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</si>
  <si>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</si>
  <si>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</si>
  <si>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</si>
  <si>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</si>
  <si>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</si>
  <si>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</si>
  <si>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</si>
  <si>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</si>
  <si>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</si>
  <si>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</si>
  <si>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</si>
  <si>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</si>
  <si>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</si>
  <si>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</si>
  <si>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</si>
  <si>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</si>
  <si>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</si>
  <si>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</si>
  <si>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</si>
  <si>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</si>
  <si>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</si>
  <si>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</si>
  <si>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</si>
  <si>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</si>
  <si>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</si>
  <si>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</si>
  <si>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</si>
  <si>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</si>
  <si>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</si>
  <si>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</si>
  <si>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</si>
  <si>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</si>
  <si>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</si>
  <si>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</si>
  <si>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</si>
  <si>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</si>
  <si>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</si>
  <si>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</si>
  <si>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</si>
  <si>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</si>
  <si>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</si>
  <si>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</si>
  <si>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</si>
  <si>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</si>
  <si>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</si>
  <si>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</si>
  <si>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</si>
  <si>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</si>
  <si>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</si>
  <si>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</si>
  <si>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</si>
  <si>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</si>
  <si>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</si>
  <si>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</si>
  <si>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</si>
  <si>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</si>
  <si>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</si>
  <si>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</si>
  <si>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</si>
  <si>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</si>
  <si>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</si>
  <si>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</si>
  <si>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</si>
  <si>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</si>
  <si>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</si>
  <si>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</si>
  <si>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</si>
  <si>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</si>
  <si>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</si>
  <si>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</si>
  <si>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</si>
  <si>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</si>
  <si>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</si>
  <si>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</si>
  <si>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</si>
  <si>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</si>
  <si>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</si>
  <si>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</si>
  <si>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</si>
  <si>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</si>
  <si>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</si>
  <si>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</si>
  <si>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</si>
  <si>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</si>
  <si>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</si>
  <si>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</si>
  <si>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</si>
  <si>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</si>
  <si>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</si>
  <si>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</si>
  <si>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</si>
  <si>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</si>
  <si>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</si>
  <si>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</si>
  <si>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</si>
  <si>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</si>
  <si>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</si>
  <si>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</si>
  <si>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</si>
  <si>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</si>
  <si>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</si>
  <si>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</si>
  <si>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</si>
  <si>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</si>
  <si>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</si>
  <si>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</si>
  <si>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</si>
  <si>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</si>
  <si>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</si>
  <si>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</si>
  <si>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</si>
  <si>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</si>
  <si>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</si>
  <si>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</si>
  <si>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</si>
  <si>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</si>
  <si>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</si>
  <si>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</si>
  <si>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</si>
  <si>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</si>
  <si>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</si>
  <si>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</si>
  <si>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</si>
  <si>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</si>
  <si>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</si>
  <si>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</si>
  <si>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</si>
  <si>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</si>
  <si>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</si>
  <si>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</si>
  <si>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</si>
  <si>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</si>
  <si>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</si>
  <si>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</si>
  <si>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</si>
  <si>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</si>
  <si>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</si>
  <si>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</si>
  <si>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</si>
  <si>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</si>
  <si>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</si>
  <si>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</si>
  <si>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</si>
  <si>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</si>
  <si>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</si>
  <si>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</si>
  <si>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</si>
  <si>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</si>
  <si>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</si>
  <si>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</si>
  <si>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</si>
  <si>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</si>
  <si>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</si>
  <si>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</si>
  <si>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</si>
  <si>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</si>
  <si>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</si>
  <si>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</si>
  <si>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</si>
  <si>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</si>
  <si>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</si>
  <si>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</si>
  <si>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</si>
  <si>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</si>
  <si>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</si>
  <si>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</si>
  <si>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</si>
  <si>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</si>
  <si>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</si>
  <si>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</si>
  <si>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</si>
  <si>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</si>
  <si>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</si>
  <si>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</si>
  <si>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</si>
  <si>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</si>
  <si>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</si>
  <si>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</si>
  <si>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</si>
  <si>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</si>
  <si>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</si>
  <si>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</si>
  <si>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</si>
  <si>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</si>
  <si>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</si>
  <si>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</si>
  <si>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</si>
  <si>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</si>
  <si>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</si>
  <si>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</si>
  <si>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</si>
  <si>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</si>
  <si>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</si>
  <si>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</si>
  <si>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</si>
  <si>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</si>
  <si>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</si>
  <si>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</si>
  <si>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</si>
  <si>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</si>
  <si>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</si>
  <si>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</si>
  <si>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</si>
  <si>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</si>
  <si>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</si>
  <si>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</si>
  <si>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</si>
  <si>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</si>
  <si>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</si>
  <si>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</si>
  <si>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</si>
  <si>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</si>
  <si>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</si>
  <si>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</si>
  <si>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</si>
  <si>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</si>
  <si>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</si>
  <si>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</si>
  <si>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</si>
  <si>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</si>
  <si>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</si>
  <si>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</si>
  <si>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</si>
  <si>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</si>
  <si>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</si>
  <si>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</si>
  <si>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</si>
  <si>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</si>
  <si>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</si>
  <si>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</si>
  <si>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</si>
  <si>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</si>
  <si>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</si>
  <si>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</si>
  <si>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</si>
  <si>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</si>
  <si>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</si>
  <si>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</si>
  <si>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</si>
  <si>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</si>
  <si>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</si>
  <si>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</si>
  <si>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</si>
  <si>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</si>
  <si>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</si>
  <si>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</si>
  <si>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</si>
  <si>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</si>
  <si>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</si>
  <si>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</si>
  <si>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</si>
  <si>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</si>
  <si>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</si>
  <si>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</si>
  <si>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</si>
  <si>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</si>
  <si>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</si>
  <si>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</si>
  <si>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</si>
  <si>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</si>
  <si>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</si>
  <si>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</si>
  <si>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</si>
  <si>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</si>
  <si>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</si>
  <si>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</si>
  <si>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</si>
  <si>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</si>
  <si>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</si>
  <si>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</si>
  <si>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</si>
  <si>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</si>
  <si>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</si>
  <si>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</si>
  <si>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</si>
  <si>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</si>
  <si>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</si>
  <si>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</si>
  <si>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</si>
  <si>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</si>
  <si>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</si>
  <si>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</si>
  <si>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</si>
  <si>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</si>
  <si>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</si>
  <si>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</si>
  <si>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</si>
  <si>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</si>
  <si>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</si>
  <si>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</si>
  <si>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</si>
  <si>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</si>
  <si>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</si>
  <si>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</si>
  <si>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</si>
  <si>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</si>
  <si>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</si>
  <si>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</si>
  <si>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</si>
  <si>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</si>
  <si>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</si>
  <si>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</si>
  <si>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</si>
  <si>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</si>
  <si>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</si>
  <si>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</si>
  <si>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</si>
  <si>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</si>
  <si>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</si>
  <si>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</si>
  <si>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</si>
  <si>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</si>
  <si>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</si>
  <si>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</si>
  <si>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</si>
  <si>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</si>
  <si>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</si>
  <si>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</si>
  <si>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</si>
  <si>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</si>
  <si>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</si>
  <si>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</si>
  <si>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</si>
  <si>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</si>
  <si>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</si>
  <si>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</si>
  <si>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</si>
  <si>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</si>
  <si>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</si>
  <si>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</si>
  <si>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</si>
  <si>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</si>
  <si>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</si>
  <si>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</si>
  <si>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</si>
  <si>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</si>
  <si>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</si>
  <si>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</si>
  <si>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</si>
  <si>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</si>
  <si>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</si>
  <si>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</si>
  <si>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</si>
  <si>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</si>
  <si>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</si>
  <si>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</si>
  <si>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</si>
  <si>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</si>
  <si>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</si>
  <si>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</si>
  <si>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</si>
  <si>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</si>
  <si>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</si>
  <si>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</si>
  <si>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</si>
  <si>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</si>
  <si>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</si>
  <si>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</si>
  <si>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</si>
  <si>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</si>
  <si>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</si>
  <si>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</si>
  <si>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</si>
  <si>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</si>
  <si>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</si>
  <si>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</si>
  <si>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</si>
  <si>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</si>
  <si>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</si>
  <si>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</si>
  <si>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</si>
  <si>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</si>
  <si>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</si>
  <si>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</si>
  <si>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</si>
  <si>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</si>
  <si>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</si>
  <si>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</si>
  <si>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</si>
  <si>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</si>
  <si>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</si>
  <si>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</si>
  <si>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</si>
  <si>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</si>
  <si>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</si>
  <si>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</si>
  <si>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</si>
  <si>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</si>
  <si>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</si>
  <si>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</si>
  <si>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</si>
  <si>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</si>
  <si>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</si>
  <si>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</si>
  <si>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</si>
  <si>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</si>
  <si>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</si>
  <si>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</si>
  <si>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</si>
  <si>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</si>
  <si>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</si>
  <si>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</si>
  <si>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</si>
  <si>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</si>
  <si>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</si>
  <si>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</si>
  <si>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</si>
  <si>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</si>
  <si>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</si>
  <si>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</si>
  <si>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</si>
  <si>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</si>
  <si>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</si>
  <si>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</si>
  <si>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</si>
  <si>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</si>
  <si>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</si>
  <si>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</si>
  <si>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</si>
  <si>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</si>
  <si>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</si>
  <si>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</si>
  <si>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</si>
  <si>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</si>
  <si>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</si>
  <si>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</si>
  <si>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</si>
  <si>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</si>
  <si>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</si>
  <si>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</si>
  <si>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</si>
  <si>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</si>
  <si>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</si>
  <si>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</si>
  <si>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</si>
  <si>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</si>
  <si>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</si>
  <si>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</si>
  <si>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</si>
  <si>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</si>
  <si>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</si>
  <si>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</si>
  <si>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</si>
  <si>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</si>
  <si>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</si>
  <si>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</si>
  <si>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</si>
  <si>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</si>
  <si>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</si>
  <si>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</si>
  <si>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</si>
  <si>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</si>
  <si>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</si>
  <si>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</si>
  <si>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</si>
  <si>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</si>
  <si>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</si>
  <si>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</si>
  <si>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</si>
  <si>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</si>
  <si>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</si>
  <si>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</si>
  <si>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</si>
  <si>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</si>
  <si>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</si>
  <si>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</si>
  <si>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</si>
  <si>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</si>
  <si>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</si>
  <si>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</si>
  <si>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</si>
  <si>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</si>
  <si>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</si>
  <si>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</si>
  <si>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</si>
  <si>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</si>
  <si>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</si>
  <si>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</si>
  <si>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</si>
  <si>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</si>
  <si>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</si>
  <si>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</si>
  <si>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</si>
  <si>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</si>
  <si>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</si>
  <si>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</si>
  <si>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</si>
  <si>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</si>
  <si>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</si>
  <si>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</si>
  <si>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</si>
  <si>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</si>
  <si>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</si>
  <si>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</si>
  <si>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</si>
  <si>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</si>
  <si>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</si>
  <si>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</si>
  <si>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</si>
  <si>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</si>
  <si>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</si>
  <si>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</si>
  <si>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</si>
  <si>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</si>
  <si>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</si>
  <si>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</si>
  <si>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</si>
  <si>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</si>
  <si>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</si>
  <si>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</si>
  <si>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</si>
  <si>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</si>
  <si>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</si>
  <si>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</si>
  <si>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</si>
  <si>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</si>
  <si>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</si>
  <si>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</si>
  <si>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</si>
  <si>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</si>
  <si>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</si>
  <si>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</si>
  <si>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</si>
  <si>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</si>
  <si>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</si>
  <si>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</si>
  <si>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</si>
  <si>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</si>
  <si>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</si>
  <si>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</si>
  <si>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</si>
  <si>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</si>
  <si>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</si>
  <si>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</si>
  <si>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</si>
  <si>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</si>
  <si>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</si>
  <si>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</si>
  <si>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</si>
  <si>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</si>
  <si>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</si>
  <si>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</si>
  <si>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</si>
  <si>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</si>
  <si>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</si>
  <si>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</si>
  <si>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</si>
  <si>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</si>
  <si>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</si>
  <si>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</si>
  <si>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</si>
  <si>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</si>
  <si>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</si>
  <si>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</si>
  <si>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</si>
  <si>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</si>
  <si>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</si>
  <si>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</si>
  <si>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</si>
  <si>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</si>
  <si>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</si>
  <si>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</si>
  <si>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</si>
  <si>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</si>
  <si>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</si>
  <si>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</si>
  <si>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</si>
  <si>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</si>
  <si>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</si>
  <si>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</si>
  <si>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</si>
  <si>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</si>
  <si>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</si>
  <si>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</si>
  <si>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</si>
  <si>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</si>
  <si>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</si>
  <si>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</si>
  <si>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</si>
  <si>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</si>
  <si>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</si>
  <si>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</si>
  <si>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</si>
  <si>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</si>
  <si>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</si>
  <si>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</si>
  <si>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</si>
  <si>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</si>
  <si>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</si>
  <si>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</si>
  <si>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</si>
  <si>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</si>
  <si>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</si>
  <si>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</si>
  <si>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</si>
  <si>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</si>
  <si>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</si>
  <si>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</si>
  <si>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</si>
  <si>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</si>
  <si>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</si>
  <si>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</si>
  <si>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</si>
  <si>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</si>
  <si>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</si>
  <si>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</si>
  <si>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</si>
  <si>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</si>
  <si>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</si>
  <si>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</si>
  <si>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</si>
  <si>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</si>
  <si>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</si>
  <si>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</si>
  <si>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</si>
  <si>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</si>
  <si>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</si>
  <si>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</si>
  <si>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</si>
  <si>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</si>
  <si>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</si>
  <si>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</si>
  <si>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</si>
  <si>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</si>
  <si>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</si>
  <si>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</si>
  <si>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</si>
  <si>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</si>
  <si>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</si>
  <si>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</si>
  <si>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</si>
  <si>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</si>
  <si>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</si>
  <si>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</si>
  <si>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</si>
  <si>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</si>
  <si>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</si>
  <si>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</si>
  <si>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</si>
  <si>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</si>
  <si>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</si>
  <si>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</si>
  <si>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</si>
  <si>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</si>
  <si>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</si>
  <si>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</si>
  <si>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</si>
  <si>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</si>
  <si>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</si>
  <si>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</si>
  <si>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</si>
  <si>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</si>
  <si>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</si>
  <si>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</si>
  <si>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</si>
  <si>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</si>
  <si>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</si>
  <si>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</si>
  <si>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</si>
  <si>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</si>
  <si>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</si>
  <si>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</si>
  <si>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</si>
  <si>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</si>
  <si>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</si>
  <si>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</si>
  <si>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</si>
  <si>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</si>
  <si>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</si>
  <si>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</si>
  <si>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</si>
  <si>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</si>
  <si>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</si>
  <si>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</si>
  <si>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</si>
  <si>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</si>
  <si>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</si>
  <si>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</si>
  <si>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</si>
  <si>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</si>
  <si>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</si>
  <si>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</si>
  <si>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</si>
  <si>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</si>
  <si>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</si>
  <si>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</si>
  <si>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</si>
  <si>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</si>
  <si>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</si>
  <si>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</si>
  <si>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</si>
  <si>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</si>
  <si>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</si>
  <si>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</si>
  <si>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</si>
  <si>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</si>
  <si>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</si>
  <si>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</si>
  <si>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</si>
  <si>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</si>
  <si>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</si>
  <si>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</si>
  <si>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</si>
  <si>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</si>
  <si>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</si>
  <si>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</si>
  <si>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</si>
  <si>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</si>
  <si>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</si>
  <si>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</si>
  <si>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</si>
  <si>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</si>
  <si>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</si>
  <si>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</si>
  <si>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</si>
  <si>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</si>
  <si>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</si>
  <si>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</si>
  <si>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</si>
  <si>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</si>
  <si>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</si>
  <si>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</si>
  <si>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</si>
  <si>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</si>
  <si>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</si>
  <si>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</si>
  <si>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</si>
  <si>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</si>
  <si>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</si>
  <si>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</si>
  <si>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</si>
  <si>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</si>
  <si>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</si>
  <si>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</si>
  <si>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</si>
  <si>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</si>
  <si>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</si>
  <si>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</si>
  <si>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</si>
  <si>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</si>
  <si>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</si>
  <si>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</si>
  <si>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</si>
  <si>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</si>
  <si>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</si>
  <si>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</si>
  <si>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</si>
  <si>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</si>
  <si>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</si>
  <si>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</si>
  <si>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</si>
  <si>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</si>
  <si>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</si>
  <si>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</si>
  <si>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</si>
  <si>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</si>
  <si>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</si>
  <si>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</si>
  <si>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</si>
  <si>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</si>
  <si>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</si>
  <si>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</si>
  <si>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</si>
  <si>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</si>
  <si>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</si>
  <si>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</si>
  <si>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</si>
  <si>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</si>
  <si>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</si>
  <si>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</si>
  <si>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</si>
  <si>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</si>
  <si>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</si>
  <si>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</si>
  <si>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</si>
  <si>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</si>
  <si>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</si>
  <si>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</si>
  <si>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</si>
  <si>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</si>
  <si>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</si>
  <si>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</si>
  <si>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</si>
  <si>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</si>
  <si>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</si>
  <si>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</si>
  <si>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</si>
  <si>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</si>
  <si>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</si>
  <si>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</si>
  <si>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</si>
  <si>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</si>
  <si>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</si>
  <si>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</si>
  <si>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</si>
  <si>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</si>
  <si>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</si>
  <si>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</si>
  <si>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</si>
  <si>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</si>
  <si>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</si>
  <si>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</si>
  <si>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</si>
  <si>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</si>
  <si>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</si>
  <si>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</si>
  <si>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</si>
  <si>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</si>
  <si>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</si>
  <si>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</si>
  <si>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</si>
  <si>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</si>
  <si>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</si>
  <si>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</si>
  <si>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</si>
  <si>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</si>
  <si>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</si>
  <si>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</si>
  <si>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</si>
  <si>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</si>
  <si>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</si>
  <si>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</si>
  <si>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</si>
  <si>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</si>
  <si>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</si>
  <si>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</si>
  <si>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</si>
  <si>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</si>
  <si>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</si>
  <si>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</si>
  <si>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</si>
  <si>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</si>
  <si>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</si>
  <si>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</si>
  <si>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</si>
  <si>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</si>
  <si>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</si>
  <si>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</si>
  <si>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</si>
  <si>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</si>
  <si>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</si>
  <si>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</si>
  <si>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</si>
  <si>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</si>
  <si>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</si>
  <si>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</si>
  <si>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</si>
  <si>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</si>
  <si>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</si>
  <si>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</si>
  <si>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</si>
  <si>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</si>
  <si>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</si>
  <si>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</si>
  <si>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</si>
  <si>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</si>
  <si>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</si>
  <si>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</si>
  <si>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</si>
  <si>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</si>
  <si>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</si>
  <si>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</si>
  <si>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</si>
  <si>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</si>
  <si>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</si>
  <si>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</si>
  <si>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</si>
  <si>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</si>
  <si>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</si>
  <si>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</si>
  <si>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</si>
  <si>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</si>
  <si>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</si>
  <si>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</si>
  <si>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</si>
  <si>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</si>
  <si>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</si>
  <si>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</si>
  <si>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</si>
  <si>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</si>
  <si>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</si>
  <si>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</si>
  <si>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</si>
  <si>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</si>
  <si>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</si>
  <si>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</si>
  <si>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</si>
  <si>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</si>
  <si>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</si>
  <si>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</si>
  <si>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</si>
  <si>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</si>
  <si>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</si>
  <si>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</si>
  <si>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</si>
  <si>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</si>
  <si>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</si>
  <si>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</si>
  <si>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</si>
  <si>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</si>
  <si>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</si>
  <si>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</si>
  <si>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</si>
  <si>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</si>
  <si>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</si>
  <si>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</si>
  <si>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</si>
  <si>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</si>
  <si>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</si>
  <si>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</si>
  <si>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</si>
  <si>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</si>
  <si>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</si>
  <si>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</si>
  <si>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</si>
  <si>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</si>
  <si>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</si>
  <si>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</si>
  <si>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</si>
  <si>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</si>
  <si>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</si>
  <si>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</si>
  <si>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</si>
  <si>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</si>
  <si>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</si>
  <si>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</si>
  <si>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</si>
  <si>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</si>
  <si>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</si>
  <si>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</si>
  <si>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</si>
  <si>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</si>
  <si>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</si>
  <si>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</si>
  <si>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</si>
  <si>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</si>
  <si>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</si>
  <si>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</si>
  <si>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</si>
  <si>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</si>
  <si>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</si>
  <si>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</si>
  <si>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</si>
  <si>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</si>
  <si>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</si>
  <si>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</si>
  <si>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</si>
  <si>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</si>
  <si>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</si>
  <si>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</si>
  <si>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</si>
  <si>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</si>
  <si>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</si>
  <si>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</si>
  <si>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</si>
  <si>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</si>
  <si>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</si>
  <si>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</si>
  <si>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</si>
  <si>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</si>
  <si>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</si>
  <si>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</si>
  <si>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</si>
  <si>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</si>
  <si>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</si>
  <si>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</si>
  <si>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</si>
  <si>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</si>
  <si>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</si>
  <si>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</si>
  <si>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</si>
  <si>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</si>
  <si>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</si>
  <si>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</si>
  <si>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</si>
  <si>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</si>
  <si>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</si>
  <si>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</si>
  <si>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</si>
  <si>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</si>
  <si>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</si>
  <si>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</si>
  <si>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</si>
  <si>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</si>
  <si>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</si>
  <si>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</si>
  <si>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</si>
  <si>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</si>
  <si>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</si>
  <si>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</si>
  <si>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</si>
  <si>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</si>
  <si>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</si>
  <si>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</si>
  <si>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</si>
  <si>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</si>
  <si>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</si>
  <si>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</si>
  <si>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</si>
  <si>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</si>
  <si>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</si>
  <si>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</si>
  <si>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</si>
  <si>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</si>
  <si>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</si>
  <si>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</si>
  <si>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</si>
  <si>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</si>
  <si>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</si>
  <si>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</si>
  <si>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</si>
  <si>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</si>
  <si>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</si>
  <si>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</si>
  <si>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</si>
  <si>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</si>
  <si>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</si>
  <si>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</si>
  <si>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</si>
  <si>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</si>
  <si>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</si>
  <si>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</si>
  <si>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</si>
  <si>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</si>
  <si>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</si>
  <si>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</si>
  <si>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</si>
  <si>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</si>
  <si>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</si>
  <si>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</si>
  <si>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</si>
  <si>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</si>
  <si>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</si>
  <si>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</si>
  <si>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</si>
  <si>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</si>
  <si>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</si>
  <si>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</si>
  <si>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</si>
  <si>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</si>
  <si>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</si>
  <si>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</si>
  <si>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</si>
  <si>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</si>
  <si>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</si>
  <si>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</si>
  <si>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</si>
  <si>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</si>
  <si>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</si>
  <si>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</si>
  <si>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</si>
  <si>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</si>
  <si>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</si>
  <si>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</si>
  <si>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</si>
  <si>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</si>
  <si>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</si>
  <si>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</si>
  <si>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</si>
  <si>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</si>
  <si>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</si>
  <si>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</si>
  <si>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</si>
  <si>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</si>
  <si>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</si>
  <si>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</si>
  <si>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</si>
  <si>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</si>
  <si>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</si>
  <si>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</si>
  <si>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</si>
  <si>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</si>
  <si>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</si>
  <si>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</si>
  <si>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</si>
  <si>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</si>
  <si>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</si>
  <si>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</si>
  <si>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</si>
  <si>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</si>
  <si>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</si>
  <si>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</si>
  <si>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</si>
  <si>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</si>
  <si>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</si>
  <si>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</si>
  <si>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</si>
  <si>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</si>
  <si>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</si>
  <si>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</si>
  <si>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</si>
  <si>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</si>
  <si>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</si>
  <si>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</si>
  <si>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</si>
  <si>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</si>
  <si>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</si>
  <si>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</si>
  <si>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</si>
  <si>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</si>
  <si>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</si>
  <si>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</si>
  <si>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</si>
  <si>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</si>
  <si>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</si>
  <si>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</si>
  <si>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</si>
  <si>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</si>
  <si>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</si>
  <si>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</si>
  <si>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</si>
  <si>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</si>
  <si>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</si>
  <si>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</si>
  <si>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</si>
  <si>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</si>
  <si>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</si>
  <si>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</si>
  <si>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</si>
  <si>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</si>
  <si>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</si>
  <si>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</si>
  <si>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</si>
  <si>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</si>
  <si>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</si>
  <si>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</si>
  <si>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</si>
  <si>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</si>
  <si>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</si>
  <si>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</si>
  <si>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</si>
  <si>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</si>
  <si>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</si>
  <si>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</si>
  <si>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</si>
  <si>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</si>
  <si>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</si>
  <si>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</si>
  <si>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</si>
  <si>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</si>
  <si>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</si>
  <si>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</si>
  <si>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</si>
  <si>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</si>
  <si>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</si>
  <si>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</si>
  <si>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</si>
  <si>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</si>
  <si>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</si>
  <si>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</si>
  <si>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</si>
  <si>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</si>
  <si>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</si>
  <si>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</si>
  <si>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</si>
  <si>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</si>
  <si>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</si>
  <si>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</si>
  <si>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</si>
  <si>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</si>
  <si>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</si>
  <si>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</si>
  <si>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</si>
  <si>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</si>
  <si>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</si>
  <si>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</si>
  <si>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</si>
  <si>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</si>
  <si>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</si>
  <si>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</si>
  <si>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</si>
  <si>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</si>
  <si>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</si>
  <si>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</si>
  <si>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</si>
  <si>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</si>
  <si>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</si>
  <si>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</si>
  <si>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</si>
  <si>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</si>
  <si>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</si>
  <si>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</si>
  <si>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</si>
  <si>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</si>
  <si>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</si>
  <si>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</si>
  <si>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</si>
  <si>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</si>
  <si>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</si>
  <si>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</si>
  <si>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</si>
  <si>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</si>
  <si>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</si>
  <si>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</si>
  <si>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</si>
  <si>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</si>
  <si>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</si>
  <si>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</si>
  <si>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</si>
  <si>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</si>
  <si>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</si>
  <si>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</si>
  <si>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</si>
  <si>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</si>
  <si>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</si>
  <si>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</si>
  <si>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</si>
  <si>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</si>
  <si>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</si>
  <si>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</si>
  <si>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</si>
  <si>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</si>
  <si>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</si>
  <si>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</si>
  <si>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</si>
  <si>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</si>
  <si>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</si>
  <si>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</si>
  <si>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</si>
  <si>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</si>
  <si>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</si>
  <si>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</si>
  <si>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</si>
  <si>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</si>
  <si>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</si>
  <si>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</si>
  <si>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</si>
  <si>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</si>
  <si>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</si>
  <si>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</si>
  <si>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</si>
  <si>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</si>
  <si>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</si>
  <si>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</si>
  <si>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</si>
  <si>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</si>
  <si>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</si>
  <si>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</si>
  <si>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</si>
  <si>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</si>
  <si>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</si>
  <si>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</si>
  <si>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</si>
  <si>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</si>
  <si>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</si>
  <si>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</si>
  <si>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</si>
  <si>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</si>
  <si>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</si>
  <si>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</si>
  <si>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</si>
  <si>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</si>
  <si>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</si>
  <si>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</si>
  <si>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</si>
  <si>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</si>
  <si>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</si>
  <si>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</si>
  <si>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</si>
  <si>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</si>
  <si>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</si>
  <si>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</si>
  <si>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</si>
  <si>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</si>
  <si>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</si>
  <si>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</si>
  <si>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</si>
  <si>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</si>
  <si>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</si>
  <si>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</si>
  <si>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</si>
  <si>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</si>
  <si>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</si>
  <si>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</si>
  <si>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</si>
  <si>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</si>
  <si>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</si>
  <si>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</si>
  <si>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</si>
  <si>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</si>
  <si>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</si>
  <si>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</si>
  <si>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</si>
  <si>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</si>
  <si>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</si>
  <si>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</si>
  <si>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</si>
  <si>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</si>
  <si>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</si>
  <si>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</si>
  <si>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</si>
  <si>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</si>
  <si>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</si>
  <si>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</si>
  <si>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</si>
  <si>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</si>
  <si>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</si>
  <si>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</si>
  <si>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</si>
  <si>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</si>
  <si>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</si>
  <si>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</si>
  <si>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</si>
  <si>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</si>
  <si>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</si>
  <si>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</si>
  <si>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</si>
  <si>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</si>
  <si>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</si>
  <si>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</si>
  <si>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</si>
  <si>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</si>
  <si>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</si>
  <si>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</si>
  <si>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</si>
  <si>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</si>
  <si>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</si>
  <si>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</si>
  <si>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</si>
  <si>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</si>
  <si>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</si>
  <si>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</si>
  <si>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</si>
  <si>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</si>
  <si>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</si>
  <si>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</si>
  <si>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</si>
  <si>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</si>
  <si>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</si>
  <si>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</si>
  <si>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</si>
  <si>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</si>
  <si>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</si>
  <si>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</si>
  <si>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</si>
  <si>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</si>
  <si>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</si>
  <si>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</si>
  <si>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</si>
  <si>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</si>
  <si>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</si>
  <si>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</si>
  <si>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</si>
  <si>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</si>
  <si>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</si>
  <si>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</si>
  <si>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</si>
  <si>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</si>
  <si>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</si>
  <si>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</si>
  <si>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</si>
  <si>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</si>
  <si>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</si>
  <si>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</si>
  <si>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</si>
  <si>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</si>
  <si>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</si>
  <si>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</si>
  <si>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</si>
  <si>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</si>
  <si>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</si>
  <si>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</si>
  <si>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</si>
  <si>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</si>
  <si>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</si>
  <si>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</si>
  <si>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</si>
  <si>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</si>
  <si>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</si>
  <si>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</si>
  <si>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</si>
  <si>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</si>
  <si>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</si>
  <si>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</si>
  <si>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</si>
  <si>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</si>
  <si>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</si>
  <si>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</si>
  <si>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</si>
  <si>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</si>
  <si>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</si>
  <si>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</si>
  <si>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</si>
  <si>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</si>
  <si>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</si>
  <si>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</si>
  <si>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</si>
  <si>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</si>
  <si>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</si>
  <si>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</si>
  <si>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</si>
  <si>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</si>
  <si>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</si>
  <si>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</si>
  <si>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</si>
  <si>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</si>
  <si>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</si>
  <si>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</si>
  <si>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</si>
  <si>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</si>
  <si>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</si>
  <si>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</si>
  <si>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</si>
  <si>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</si>
  <si>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</si>
  <si>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</si>
  <si>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</si>
  <si>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</si>
  <si>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</si>
  <si>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</si>
  <si>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</si>
  <si>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</si>
  <si>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</si>
  <si>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</si>
  <si>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</si>
  <si>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</si>
  <si>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</si>
  <si>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</si>
  <si>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</si>
  <si>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</si>
  <si>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</si>
  <si>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</si>
  <si>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</si>
  <si>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</si>
  <si>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</si>
  <si>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</si>
  <si>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</si>
  <si>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</si>
  <si>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</si>
  <si>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</si>
  <si>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</si>
  <si>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</si>
  <si>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</si>
  <si>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</si>
  <si>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</si>
  <si>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</si>
  <si>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</si>
  <si>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</si>
  <si>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</si>
  <si>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</si>
  <si>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</si>
  <si>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</si>
  <si>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</si>
  <si>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</si>
  <si>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</si>
  <si>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</si>
  <si>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</si>
  <si>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</si>
  <si>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</si>
  <si>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</si>
  <si>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</si>
  <si>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</si>
  <si>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</si>
  <si>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</si>
  <si>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</si>
  <si>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</si>
  <si>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</si>
  <si>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</si>
  <si>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</si>
  <si>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</si>
  <si>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</si>
  <si>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</si>
  <si>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</si>
  <si>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</si>
  <si>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</si>
  <si>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</si>
  <si>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</si>
  <si>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</si>
  <si>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</si>
  <si>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</si>
  <si>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</si>
  <si>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</si>
  <si>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</si>
  <si>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</si>
  <si>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</si>
  <si>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</si>
  <si>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</si>
  <si>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</si>
  <si>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</si>
  <si>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</si>
  <si>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</si>
  <si>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</si>
  <si>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</si>
  <si>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</si>
  <si>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</si>
  <si>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</si>
  <si>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</si>
  <si>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</si>
  <si>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</si>
  <si>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</si>
  <si>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</si>
  <si>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</si>
  <si>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</si>
  <si>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</si>
  <si>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</si>
  <si>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</si>
  <si>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</si>
  <si>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</si>
  <si>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</si>
  <si>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</si>
  <si>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</si>
  <si>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</si>
  <si>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</si>
  <si>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</si>
  <si>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</si>
  <si>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</si>
  <si>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</si>
  <si>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</si>
  <si>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</si>
  <si>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</si>
  <si>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</si>
  <si>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</si>
  <si>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</si>
  <si>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</si>
  <si>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</si>
  <si>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</si>
  <si>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</si>
  <si>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</si>
  <si>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</si>
  <si>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</si>
  <si>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</si>
  <si>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</si>
  <si>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</si>
  <si>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</si>
  <si>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</si>
  <si>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</si>
  <si>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</si>
  <si>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</si>
  <si>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</si>
  <si>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</si>
  <si>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</si>
  <si>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</si>
  <si>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</si>
  <si>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</si>
  <si>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</si>
  <si>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</si>
  <si>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</si>
  <si>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</si>
  <si>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</si>
  <si>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</si>
  <si>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</si>
  <si>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</si>
  <si>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</si>
  <si>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</si>
  <si>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</si>
  <si>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</si>
  <si>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</si>
  <si>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</si>
  <si>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</si>
  <si>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</si>
  <si>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</si>
  <si>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</si>
  <si>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</si>
  <si>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</si>
  <si>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</si>
  <si>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</si>
  <si>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</si>
  <si>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</si>
  <si>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</si>
  <si>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</si>
  <si>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</si>
  <si>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</si>
  <si>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</si>
  <si>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</si>
  <si>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</si>
  <si>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</si>
  <si>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</si>
  <si>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</si>
  <si>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</si>
  <si>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</si>
  <si>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</si>
  <si>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</si>
  <si>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</si>
  <si>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</si>
  <si>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</si>
  <si>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</si>
  <si>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</si>
  <si>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</si>
  <si>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</si>
  <si>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</si>
  <si>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</si>
  <si>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</si>
  <si>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</si>
  <si>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</si>
  <si>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</si>
  <si>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</si>
  <si>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</si>
  <si>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</si>
  <si>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</si>
  <si>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</si>
  <si>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</si>
  <si>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</si>
  <si>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</si>
  <si>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</si>
  <si>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</si>
  <si>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</si>
  <si>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</si>
  <si>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</si>
  <si>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</si>
  <si>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</si>
  <si>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</si>
  <si>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</si>
  <si>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</si>
  <si>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</si>
  <si>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</si>
  <si>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</si>
  <si>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</si>
  <si>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</si>
  <si>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</si>
  <si>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</si>
  <si>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</si>
  <si>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</si>
  <si>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</si>
  <si>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</si>
  <si>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</si>
  <si>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</si>
  <si>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</si>
  <si>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</si>
  <si>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</si>
  <si>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</si>
  <si>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</si>
  <si>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</si>
  <si>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</si>
  <si>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</si>
  <si>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</si>
  <si>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</si>
  <si>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</si>
  <si>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</si>
  <si>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</si>
  <si>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</si>
  <si>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</si>
  <si>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</si>
  <si>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</si>
  <si>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</si>
  <si>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</si>
  <si>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</si>
  <si>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</si>
  <si>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</si>
  <si>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</si>
  <si>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</si>
  <si>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</si>
  <si>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</si>
  <si>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</si>
  <si>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</si>
  <si>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</si>
  <si>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</si>
  <si>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</si>
  <si>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</si>
  <si>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</si>
  <si>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</si>
  <si>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</si>
  <si>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</si>
  <si>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</si>
  <si>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</si>
  <si>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</si>
  <si>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</si>
  <si>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</si>
  <si>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</si>
  <si>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</si>
  <si>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</si>
  <si>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</si>
  <si>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</si>
  <si>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</si>
  <si>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</si>
  <si>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</si>
  <si>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</si>
  <si>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</si>
  <si>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</si>
  <si>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</si>
  <si>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</si>
  <si>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</si>
  <si>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</si>
  <si>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</si>
  <si>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</si>
  <si>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</si>
  <si>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</si>
  <si>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</si>
  <si>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</si>
  <si>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</si>
  <si>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</si>
  <si>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</si>
  <si>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</si>
  <si>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</si>
  <si>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</si>
  <si>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</si>
  <si>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</si>
  <si>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</si>
  <si>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</si>
  <si>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</si>
  <si>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</si>
  <si>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</si>
  <si>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</si>
  <si>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</si>
  <si>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</si>
  <si>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</si>
  <si>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</si>
  <si>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</si>
  <si>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</si>
  <si>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</si>
  <si>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</si>
  <si>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</si>
  <si>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</si>
  <si>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</si>
  <si>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</si>
  <si>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</si>
  <si>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</si>
  <si>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</si>
  <si>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</si>
  <si>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</si>
  <si>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</si>
  <si>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</si>
  <si>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</si>
  <si>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</si>
  <si>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</si>
  <si>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</si>
  <si>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</si>
  <si>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</si>
  <si>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</si>
  <si>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</si>
  <si>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</si>
  <si>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</si>
  <si>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</si>
  <si>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</si>
  <si>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</si>
  <si>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</si>
  <si>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</si>
  <si>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</si>
  <si>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</si>
  <si>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</si>
  <si>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</si>
  <si>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</si>
  <si>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</si>
  <si>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</si>
  <si>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</si>
  <si>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</si>
  <si>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</si>
  <si>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</si>
  <si>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</si>
  <si>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</si>
  <si>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</si>
  <si>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</si>
  <si>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</si>
  <si>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</si>
  <si>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</si>
  <si>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</si>
  <si>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</si>
  <si>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</si>
  <si>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</si>
  <si>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</si>
  <si>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</si>
  <si>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</si>
  <si>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</si>
  <si>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</si>
  <si>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</si>
  <si>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</si>
  <si>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</si>
  <si>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</si>
  <si>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</si>
  <si>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</si>
  <si>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</si>
  <si>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</si>
  <si>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</si>
  <si>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</si>
  <si>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</si>
  <si>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</si>
  <si>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</si>
  <si>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</si>
  <si>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</si>
  <si>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</si>
  <si>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</si>
  <si>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</si>
  <si>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</si>
  <si>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</si>
  <si>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</si>
  <si>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</si>
  <si>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</si>
  <si>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</si>
  <si>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</si>
  <si>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</si>
  <si>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</si>
  <si>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</si>
  <si>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</si>
  <si>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</si>
  <si>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</si>
  <si>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</si>
  <si>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</si>
  <si>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</si>
  <si>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</si>
  <si>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</si>
  <si>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</si>
  <si>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</si>
  <si>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</si>
  <si>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</si>
  <si>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</si>
  <si>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</si>
  <si>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</si>
  <si>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</si>
  <si>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</si>
  <si>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</si>
  <si>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</si>
  <si>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</si>
  <si>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</si>
  <si>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</si>
  <si>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</si>
  <si>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</si>
  <si>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</si>
  <si>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</si>
  <si>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</si>
  <si>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</si>
  <si>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</si>
  <si>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</si>
  <si>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</si>
  <si>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</si>
  <si>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</si>
  <si>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</si>
  <si>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</si>
  <si>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</si>
  <si>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</si>
  <si>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</si>
  <si>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</si>
  <si>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</si>
  <si>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</si>
  <si>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</si>
  <si>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</si>
  <si>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</si>
  <si>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</si>
  <si>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</si>
  <si>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</si>
  <si>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</si>
  <si>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</si>
  <si>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</si>
  <si>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</si>
  <si>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</si>
  <si>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</si>
  <si>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</si>
  <si>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</si>
  <si>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</si>
  <si>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</si>
  <si>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</si>
  <si>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</si>
  <si>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</si>
  <si>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</si>
  <si>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</si>
  <si>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</si>
  <si>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</si>
  <si>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</si>
  <si>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</si>
  <si>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</si>
  <si>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</si>
  <si>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</si>
  <si>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</si>
  <si>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</si>
  <si>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</si>
  <si>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</si>
  <si>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</si>
  <si>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</si>
  <si>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</si>
  <si>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</si>
  <si>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</si>
  <si>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</si>
  <si>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</si>
  <si>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</si>
  <si>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</si>
  <si>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</si>
  <si>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</si>
  <si>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</si>
  <si>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</si>
  <si>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</si>
  <si>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</si>
  <si>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</si>
  <si>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</si>
  <si>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</si>
  <si>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</si>
  <si>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</si>
  <si>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</si>
  <si>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</si>
  <si>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</si>
  <si>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</si>
  <si>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</si>
  <si>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</si>
  <si>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</si>
  <si>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</si>
  <si>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</si>
  <si>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</si>
  <si>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</si>
  <si>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</si>
  <si>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</si>
  <si>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</si>
  <si>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</si>
  <si>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</si>
  <si>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</si>
  <si>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</si>
  <si>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</si>
  <si>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</si>
  <si>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</si>
  <si>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</si>
  <si>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</si>
  <si>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</si>
  <si>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</si>
  <si>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</si>
  <si>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</si>
  <si>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</si>
  <si>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</si>
  <si>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</si>
  <si>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</si>
  <si>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</si>
  <si>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</si>
  <si>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</si>
  <si>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</si>
  <si>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</si>
  <si>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</si>
  <si>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</si>
  <si>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</si>
  <si>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</si>
  <si>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</si>
  <si>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</si>
  <si>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</si>
  <si>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</si>
  <si>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</si>
  <si>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</si>
  <si>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</si>
  <si>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</si>
  <si>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</si>
  <si>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</si>
  <si>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</si>
  <si>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</si>
  <si>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</si>
  <si>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</si>
  <si>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</si>
  <si>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</si>
  <si>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</si>
  <si>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</si>
  <si>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</si>
  <si>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</si>
  <si>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</si>
  <si>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</si>
  <si>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</si>
  <si>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</si>
  <si>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</si>
  <si>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</si>
  <si>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</si>
  <si>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</si>
  <si>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</si>
  <si>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</si>
  <si>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</si>
  <si>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</si>
  <si>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</si>
  <si>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</si>
  <si>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</si>
  <si>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</si>
  <si>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</si>
  <si>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</si>
  <si>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</si>
  <si>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</si>
  <si>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</si>
  <si>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</si>
  <si>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</si>
  <si>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</si>
  <si>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</si>
  <si>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</si>
  <si>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</si>
  <si>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</si>
  <si>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</si>
  <si>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</si>
  <si>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</si>
  <si>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</si>
  <si>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</si>
  <si>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</si>
  <si>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</si>
  <si>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</si>
  <si>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</si>
  <si>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</si>
  <si>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</si>
  <si>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</si>
  <si>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</si>
  <si>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</si>
  <si>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</si>
  <si>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</si>
  <si>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</si>
  <si>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</si>
  <si>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</si>
  <si>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</si>
  <si>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</si>
  <si>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</si>
  <si>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</si>
  <si>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</si>
  <si>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</si>
  <si>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</si>
  <si>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</si>
  <si>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</si>
  <si>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</si>
  <si>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</si>
  <si>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</si>
  <si>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</si>
  <si>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</si>
  <si>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</si>
  <si>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</si>
  <si>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</si>
  <si>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</si>
  <si>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</si>
  <si>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</si>
  <si>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</si>
  <si>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</si>
  <si>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</si>
  <si>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</si>
  <si>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</si>
  <si>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</si>
  <si>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</si>
  <si>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</si>
  <si>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</si>
  <si>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</si>
  <si>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</si>
  <si>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</si>
  <si>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</si>
  <si>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</si>
  <si>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</si>
  <si>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</si>
  <si>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</si>
  <si>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</si>
  <si>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</si>
  <si>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</si>
  <si>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</si>
  <si>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</si>
  <si>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</si>
  <si>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</si>
  <si>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</si>
  <si>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</si>
  <si>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</si>
  <si>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</si>
  <si>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</si>
  <si>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</si>
  <si>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</si>
  <si>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</si>
  <si>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</si>
  <si>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</si>
  <si>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</si>
  <si>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</si>
  <si>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</si>
  <si>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</si>
  <si>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</si>
  <si>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</si>
  <si>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</si>
  <si>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</si>
  <si>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</si>
  <si>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</si>
  <si>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</si>
  <si>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</si>
  <si>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</si>
  <si>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</si>
  <si>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</si>
  <si>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</si>
  <si>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</si>
  <si>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</si>
  <si>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</si>
  <si>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</si>
  <si>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</si>
  <si>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</si>
  <si>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</si>
  <si>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</si>
  <si>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</si>
  <si>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</si>
  <si>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</si>
  <si>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</si>
  <si>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</si>
  <si>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</si>
  <si>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</si>
  <si>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</si>
  <si>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</si>
  <si>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</si>
  <si>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</si>
  <si>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</si>
  <si>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</si>
  <si>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</si>
  <si>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</si>
  <si>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</si>
  <si>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</si>
  <si>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</si>
  <si>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</si>
  <si>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</si>
  <si>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</si>
  <si>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</si>
  <si>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</si>
  <si>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</si>
  <si>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</si>
  <si>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</si>
  <si>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</si>
  <si>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</si>
  <si>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</si>
  <si>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</si>
  <si>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</si>
  <si>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</si>
  <si>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</si>
  <si>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</si>
  <si>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</si>
  <si>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</si>
  <si>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</si>
  <si>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</si>
  <si>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</si>
  <si>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</si>
  <si>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</si>
  <si>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</si>
  <si>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</si>
  <si>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</si>
  <si>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</si>
  <si>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</si>
  <si>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</si>
  <si>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</si>
  <si>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</si>
  <si>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</si>
  <si>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</si>
  <si>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</si>
  <si>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</si>
  <si>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</si>
  <si>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</si>
  <si>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</si>
  <si>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</si>
  <si>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</si>
  <si>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</si>
  <si>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</si>
  <si>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</si>
  <si>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</si>
  <si>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</si>
  <si>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</si>
  <si>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</si>
  <si>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</si>
  <si>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</si>
  <si>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</si>
  <si>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</si>
  <si>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</si>
  <si>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</si>
  <si>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</si>
  <si>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</si>
  <si>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</si>
  <si>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</si>
  <si>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</si>
  <si>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</si>
  <si>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</si>
  <si>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</si>
  <si>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</si>
  <si>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</si>
  <si>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</si>
  <si>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</si>
  <si>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</si>
  <si>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</si>
  <si>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</si>
  <si>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</si>
  <si>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</si>
  <si>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</si>
  <si>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</si>
  <si>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</si>
  <si>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</si>
  <si>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</si>
  <si>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</si>
  <si>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</si>
  <si>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</si>
  <si>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</si>
  <si>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</si>
  <si>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</si>
  <si>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</si>
  <si>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</si>
  <si>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</si>
  <si>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</si>
  <si>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</si>
  <si>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</si>
  <si>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</si>
  <si>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</si>
  <si>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</si>
  <si>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</si>
  <si>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</si>
  <si>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</si>
  <si>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</si>
  <si>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</si>
  <si>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</si>
  <si>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</si>
  <si>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</si>
  <si>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</si>
  <si>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</si>
  <si>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</si>
  <si>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</si>
  <si>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</si>
  <si>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</si>
  <si>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</si>
  <si>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</si>
  <si>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</si>
  <si>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</si>
  <si>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</si>
  <si>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</si>
  <si>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</si>
  <si>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</si>
  <si>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</si>
  <si>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</si>
  <si>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</si>
  <si>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</si>
  <si>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</si>
  <si>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</si>
  <si>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</si>
  <si>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</si>
  <si>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</si>
  <si>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</si>
  <si>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</si>
  <si>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</si>
  <si>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</si>
  <si>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</si>
  <si>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</si>
  <si>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</si>
  <si>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</si>
  <si>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</si>
  <si>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</si>
  <si>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</si>
  <si>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</si>
  <si>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</si>
  <si>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</si>
  <si>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</si>
  <si>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</si>
  <si>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</si>
  <si>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</si>
  <si>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</si>
  <si>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</si>
  <si>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</si>
  <si>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</si>
  <si>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</si>
  <si>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</si>
  <si>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</si>
  <si>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</si>
  <si>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</si>
  <si>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</si>
  <si>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</si>
  <si>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</si>
  <si>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</si>
  <si>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</si>
  <si>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</si>
  <si>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</si>
  <si>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</si>
  <si>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</si>
  <si>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</si>
  <si>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</si>
  <si>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</si>
  <si>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</si>
  <si>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</si>
  <si>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</si>
  <si>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</si>
  <si>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</si>
  <si>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</si>
  <si>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</si>
  <si>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</si>
  <si>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</si>
  <si>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</si>
  <si>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</si>
  <si>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</si>
  <si>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</si>
  <si>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</si>
  <si>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</si>
  <si>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</si>
  <si>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</si>
  <si>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</si>
  <si>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</si>
  <si>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</si>
  <si>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</si>
  <si>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</si>
  <si>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</si>
  <si>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</si>
  <si>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</si>
  <si>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</si>
  <si>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</si>
  <si>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</si>
  <si>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</si>
  <si>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</si>
  <si>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</si>
  <si>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</si>
  <si>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</si>
  <si>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</si>
  <si>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</si>
  <si>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</si>
  <si>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</si>
  <si>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</si>
  <si>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</si>
  <si>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</si>
  <si>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</si>
  <si>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</si>
  <si>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</si>
  <si>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</si>
  <si>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</si>
  <si>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</si>
  <si>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</si>
  <si>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</si>
  <si>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</si>
  <si>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</si>
  <si>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</si>
  <si>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</si>
  <si>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</si>
  <si>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</si>
  <si>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</si>
  <si>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</si>
  <si>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</si>
  <si>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</si>
  <si>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</si>
  <si>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</si>
  <si>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</si>
  <si>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</si>
  <si>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</si>
  <si>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</si>
  <si>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</si>
  <si>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</si>
  <si>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</si>
  <si>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</si>
  <si>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</si>
  <si>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</si>
  <si>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</si>
  <si>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</si>
  <si>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</si>
  <si>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</si>
  <si>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</si>
  <si>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</si>
  <si>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</si>
  <si>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</si>
  <si>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</si>
  <si>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</si>
  <si>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</si>
  <si>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</si>
  <si>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</si>
  <si>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</si>
  <si>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</si>
  <si>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</si>
  <si>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</si>
  <si>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</si>
  <si>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</si>
  <si>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</si>
  <si>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</si>
  <si>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</si>
  <si>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</si>
  <si>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</si>
  <si>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</si>
  <si>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</si>
  <si>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</si>
  <si>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</si>
  <si>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</si>
  <si>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</si>
  <si>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</si>
  <si>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</si>
  <si>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</si>
  <si>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</si>
  <si>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</si>
  <si>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</si>
  <si>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</si>
  <si>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</si>
  <si>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</si>
  <si>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</si>
  <si>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</si>
  <si>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</si>
  <si>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</si>
  <si>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</si>
  <si>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</si>
  <si>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</si>
  <si>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</si>
  <si>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</si>
  <si>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</si>
  <si>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</si>
  <si>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</si>
  <si>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</si>
  <si>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</si>
  <si>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</si>
  <si>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</si>
  <si>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</si>
  <si>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</si>
  <si>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</si>
  <si>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</si>
  <si>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</si>
  <si>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</si>
  <si>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</si>
  <si>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</si>
  <si>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</si>
  <si>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</si>
  <si>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</si>
  <si>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</si>
  <si>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</si>
  <si>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</si>
  <si>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</si>
  <si>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</si>
  <si>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</si>
  <si>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</si>
  <si>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</si>
  <si>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</si>
  <si>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</si>
  <si>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</si>
  <si>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</si>
  <si>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</si>
  <si>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</si>
  <si>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</si>
  <si>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</si>
  <si>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</si>
  <si>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</si>
  <si>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</si>
  <si>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</si>
  <si>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</si>
  <si>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</si>
  <si>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</si>
  <si>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</si>
  <si>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</si>
  <si>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</si>
  <si>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</si>
  <si>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</si>
  <si>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</si>
  <si>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</si>
  <si>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</si>
  <si>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</si>
  <si>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</si>
  <si>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</si>
  <si>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</si>
  <si>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</si>
  <si>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</si>
  <si>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</si>
  <si>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</si>
  <si>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</si>
  <si>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</si>
  <si>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</si>
  <si>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</si>
  <si>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</si>
  <si>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</si>
  <si>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</si>
  <si>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</si>
  <si>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</si>
  <si>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</si>
  <si>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</si>
  <si>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</si>
  <si>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</si>
  <si>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</si>
  <si>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</si>
  <si>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</si>
  <si>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</si>
  <si>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</si>
  <si>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</si>
  <si>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</si>
  <si>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</si>
  <si>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</si>
  <si>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</si>
  <si>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</si>
  <si>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</si>
  <si>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</si>
  <si>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</si>
  <si>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</si>
  <si>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</si>
  <si>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</si>
  <si>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</si>
  <si>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</si>
  <si>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</si>
  <si>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</si>
  <si>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</si>
  <si>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</si>
  <si>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</si>
  <si>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</si>
  <si>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</si>
  <si>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</si>
  <si>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</si>
  <si>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</si>
  <si>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</si>
  <si>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</si>
  <si>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</si>
  <si>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</si>
  <si>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</si>
  <si>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</si>
  <si>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</si>
  <si>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</si>
  <si>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</si>
  <si>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</si>
  <si>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</si>
  <si>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</si>
  <si>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</si>
  <si>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</si>
  <si>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</si>
  <si>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</si>
  <si>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</si>
  <si>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</si>
  <si>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</si>
  <si>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</si>
  <si>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</si>
  <si>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</si>
  <si>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</si>
  <si>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</si>
  <si>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</si>
  <si>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</si>
  <si>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</si>
  <si>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</si>
  <si>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</si>
  <si>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</si>
  <si>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</si>
  <si>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</si>
  <si>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</si>
  <si>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</si>
  <si>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</si>
  <si>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</si>
  <si>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</si>
  <si>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</si>
  <si>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</si>
  <si>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</si>
  <si>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</si>
  <si>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</si>
  <si>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</si>
  <si>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</si>
  <si>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</si>
  <si>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</si>
  <si>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</si>
  <si>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</si>
  <si>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</si>
  <si>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</si>
  <si>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</si>
  <si>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</si>
  <si>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</si>
  <si>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</si>
  <si>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</si>
  <si>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</si>
  <si>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</si>
  <si>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</si>
  <si>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</si>
  <si>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</si>
  <si>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</si>
  <si>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</si>
  <si>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</si>
  <si>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</si>
  <si>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</si>
  <si>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</si>
  <si>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</si>
  <si>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</si>
  <si>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</si>
  <si>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</si>
  <si>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</si>
  <si>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</si>
  <si>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</si>
  <si>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</si>
  <si>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</si>
  <si>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</si>
  <si>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</si>
  <si>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</si>
  <si>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</si>
  <si>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</si>
  <si>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</si>
  <si>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</si>
  <si>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</si>
  <si>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</si>
  <si>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</si>
  <si>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</si>
  <si>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</si>
  <si>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</si>
  <si>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</si>
  <si>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</si>
  <si>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</si>
  <si>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</si>
  <si>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</si>
  <si>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</si>
  <si>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</si>
  <si>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</si>
  <si>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</si>
  <si>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</si>
  <si>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</si>
  <si>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</si>
  <si>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</si>
  <si>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</si>
  <si>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</si>
  <si>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</si>
  <si>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</si>
  <si>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</si>
  <si>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</si>
  <si>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</si>
  <si>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</si>
  <si>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</si>
  <si>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</si>
  <si>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</si>
  <si>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</si>
  <si>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</si>
  <si>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</si>
  <si>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</si>
  <si>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</si>
  <si>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</si>
  <si>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</si>
  <si>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</si>
  <si>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</si>
  <si>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</si>
  <si>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</si>
  <si>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</si>
  <si>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</si>
  <si>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</si>
  <si>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</si>
  <si>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</si>
  <si>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</si>
  <si>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</si>
  <si>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</si>
  <si>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</si>
  <si>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</si>
  <si>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</si>
  <si>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</si>
  <si>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</si>
  <si>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</si>
  <si>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</si>
  <si>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</si>
  <si>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</si>
  <si>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</si>
  <si>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</si>
  <si>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</si>
  <si>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</si>
  <si>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</si>
  <si>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</si>
  <si>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</si>
  <si>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</si>
  <si>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</si>
  <si>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</si>
  <si>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</si>
  <si>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</si>
  <si>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</si>
  <si>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</si>
  <si>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</si>
  <si>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</si>
  <si>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</si>
  <si>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</si>
  <si>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</si>
  <si>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</si>
  <si>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</si>
  <si>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</si>
  <si>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</si>
  <si>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</si>
  <si>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</si>
  <si>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</si>
  <si>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</si>
  <si>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</si>
  <si>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</si>
  <si>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</si>
  <si>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</si>
  <si>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</si>
  <si>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</si>
  <si>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</si>
  <si>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</si>
  <si>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</si>
  <si>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</si>
  <si>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</si>
  <si>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</si>
  <si>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</si>
  <si>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</si>
  <si>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</si>
  <si>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</si>
  <si>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</si>
  <si>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</si>
  <si>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</si>
  <si>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</si>
  <si>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</si>
  <si>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</si>
  <si>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</si>
  <si>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</si>
  <si>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</si>
  <si>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</si>
  <si>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</si>
  <si>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</si>
  <si>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</si>
  <si>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</si>
  <si>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</si>
  <si>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</si>
  <si>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</si>
  <si>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</si>
  <si>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</si>
  <si>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</si>
  <si>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</si>
  <si>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</si>
  <si>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</si>
  <si>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</si>
  <si>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</si>
  <si>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</si>
  <si>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</si>
  <si>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</si>
  <si>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</si>
  <si>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</si>
  <si>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</si>
  <si>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</si>
  <si>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</si>
  <si>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</si>
  <si>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</si>
  <si>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</si>
  <si>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</si>
  <si>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</si>
  <si>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</si>
  <si>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</si>
  <si>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</si>
  <si>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</si>
  <si>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</si>
  <si>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</si>
  <si>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</si>
  <si>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</si>
  <si>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</si>
  <si>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</si>
  <si>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</si>
  <si>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</si>
  <si>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</si>
  <si>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</si>
  <si>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</si>
  <si>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</si>
  <si>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</si>
  <si>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</si>
  <si>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</si>
  <si>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</si>
  <si>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</si>
  <si>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</si>
  <si>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</si>
  <si>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</si>
  <si>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</si>
  <si>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</si>
  <si>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</si>
  <si>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</si>
  <si>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</si>
  <si>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</si>
  <si>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</si>
  <si>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</si>
  <si>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</si>
  <si>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</si>
  <si>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</si>
  <si>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</si>
  <si>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</si>
  <si>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</si>
  <si>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</si>
  <si>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</si>
  <si>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</si>
  <si>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</si>
  <si>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</si>
  <si>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</si>
  <si>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</si>
  <si>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</si>
  <si>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</si>
  <si>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</si>
  <si>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</si>
  <si>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</si>
  <si>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</si>
  <si>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</si>
  <si>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</si>
  <si>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</si>
  <si>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</si>
  <si>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</si>
  <si>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</si>
  <si>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</si>
  <si>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</si>
  <si>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</si>
  <si>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</si>
  <si>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</si>
  <si>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</si>
  <si>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</si>
  <si>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</si>
  <si>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</si>
  <si>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</si>
  <si>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</si>
  <si>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</si>
  <si>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</si>
  <si>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</si>
  <si>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</si>
  <si>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</si>
  <si>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</si>
  <si>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</si>
  <si>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</si>
  <si>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</si>
  <si>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</si>
  <si>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</si>
  <si>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</si>
  <si>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</si>
  <si>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</si>
  <si>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</si>
  <si>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</si>
  <si>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</si>
  <si>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</si>
  <si>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</si>
  <si>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</si>
  <si>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</si>
  <si>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</si>
  <si>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</si>
  <si>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</si>
  <si>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</si>
  <si>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</si>
  <si>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</si>
  <si>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</si>
  <si>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</si>
  <si>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</si>
  <si>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</si>
  <si>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</si>
  <si>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</si>
  <si>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</si>
  <si>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</si>
  <si>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</si>
  <si>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</si>
  <si>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</si>
  <si>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</si>
  <si>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</si>
  <si>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</si>
  <si>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</si>
  <si>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</si>
  <si>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</si>
  <si>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</si>
  <si>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</si>
  <si>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</si>
  <si>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</si>
  <si>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</si>
  <si>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</si>
  <si>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</si>
  <si>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</si>
  <si>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</si>
  <si>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</si>
  <si>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</si>
  <si>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</si>
  <si>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</si>
  <si>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</si>
  <si>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</si>
  <si>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</si>
  <si>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</si>
  <si>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</si>
  <si>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</si>
  <si>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</si>
  <si>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</si>
  <si>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</si>
  <si>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</si>
  <si>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</si>
  <si>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</si>
  <si>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</si>
  <si>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</si>
  <si>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</si>
  <si>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</si>
  <si>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</si>
  <si>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</si>
  <si>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</si>
  <si>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</si>
  <si>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</si>
  <si>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</si>
  <si>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</si>
  <si>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</si>
  <si>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</si>
  <si>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</si>
  <si>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</si>
  <si>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</si>
  <si>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</si>
  <si>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</si>
  <si>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</si>
  <si>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</si>
  <si>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</si>
  <si>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</si>
  <si>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</si>
  <si>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</si>
  <si>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</si>
  <si>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</si>
  <si>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</si>
  <si>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</si>
  <si>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</si>
  <si>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</si>
  <si>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</si>
  <si>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</si>
  <si>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</si>
  <si>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</si>
  <si>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</si>
  <si>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</si>
  <si>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</si>
  <si>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</si>
  <si>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</si>
  <si>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</si>
  <si>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</si>
  <si>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</si>
  <si>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</si>
  <si>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</si>
  <si>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</si>
  <si>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</si>
  <si>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</si>
  <si>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</si>
  <si>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</si>
  <si>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</si>
  <si>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</si>
  <si>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</si>
  <si>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</si>
  <si>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</si>
  <si>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</si>
  <si>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</si>
  <si>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</si>
  <si>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</si>
  <si>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</si>
  <si>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</si>
  <si>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</si>
  <si>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</si>
  <si>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</si>
  <si>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</si>
  <si>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</si>
  <si>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</si>
  <si>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</si>
  <si>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</si>
  <si>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</si>
  <si>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</si>
  <si>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</si>
  <si>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</si>
  <si>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</si>
  <si>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</si>
  <si>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</si>
  <si>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</si>
  <si>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</si>
  <si>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</si>
  <si>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</si>
  <si>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</si>
  <si>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</si>
  <si>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</si>
  <si>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</si>
  <si>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</si>
  <si>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</si>
  <si>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</si>
  <si>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</si>
  <si>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</si>
  <si>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</si>
  <si>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</si>
  <si>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</si>
  <si>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</si>
  <si>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</si>
  <si>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</si>
  <si>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</si>
  <si>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</si>
  <si>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</si>
  <si>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</si>
  <si>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</si>
  <si>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</si>
  <si>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</si>
  <si>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</si>
  <si>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</si>
  <si>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</si>
  <si>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</si>
  <si>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</si>
  <si>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</si>
  <si>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</si>
  <si>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</si>
  <si>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</si>
  <si>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</si>
  <si>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</si>
  <si>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</si>
  <si>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</si>
  <si>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</si>
  <si>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</si>
  <si>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</si>
  <si>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</si>
  <si>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</si>
  <si>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</si>
  <si>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</si>
  <si>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</si>
  <si>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</si>
  <si>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</si>
  <si>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</si>
  <si>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</si>
  <si>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</si>
  <si>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</si>
  <si>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</si>
  <si>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</si>
  <si>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</si>
  <si>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</si>
  <si>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</si>
  <si>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</si>
  <si>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</si>
  <si>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</si>
  <si>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</si>
  <si>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</si>
  <si>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</si>
  <si>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</si>
  <si>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</si>
  <si>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</si>
  <si>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</si>
  <si>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</si>
  <si>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</si>
  <si>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</si>
  <si>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</si>
  <si>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</si>
  <si>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</si>
  <si>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</si>
  <si>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</si>
  <si>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</si>
  <si>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</si>
  <si>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</si>
  <si>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</si>
  <si>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</si>
  <si>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</si>
  <si>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</si>
  <si>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</si>
  <si>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</si>
  <si>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</si>
  <si>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</si>
  <si>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</si>
  <si>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</si>
  <si>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</si>
  <si>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</si>
  <si>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</si>
  <si>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</si>
  <si>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</si>
  <si>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</si>
  <si>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</si>
  <si>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</si>
  <si>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</si>
  <si>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</si>
  <si>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</si>
  <si>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</si>
  <si>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</si>
  <si>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</si>
  <si>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</si>
  <si>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</si>
  <si>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</si>
  <si>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</si>
  <si>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</si>
  <si>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</si>
  <si>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</si>
  <si>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</si>
  <si>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</si>
  <si>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</si>
  <si>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</si>
  <si>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</si>
  <si>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</si>
  <si>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</si>
  <si>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</si>
  <si>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</si>
  <si>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</si>
  <si>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</si>
  <si>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</si>
  <si>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</si>
  <si>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</si>
  <si>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</si>
  <si>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</si>
  <si>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</si>
  <si>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</si>
  <si>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</si>
  <si>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</si>
  <si>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</si>
  <si>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</si>
  <si>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</si>
  <si>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</si>
  <si>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</si>
  <si>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</si>
  <si>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</si>
  <si>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</si>
  <si>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</si>
  <si>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</si>
  <si>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</si>
  <si>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</si>
  <si>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</si>
  <si>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</si>
  <si>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</si>
  <si>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</si>
  <si>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</si>
  <si>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</si>
  <si>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</si>
  <si>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</si>
  <si>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</si>
  <si>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</si>
  <si>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</si>
  <si>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</si>
  <si>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</si>
  <si>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</si>
  <si>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</si>
  <si>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</si>
  <si>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</si>
  <si>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</si>
  <si>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</si>
  <si>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</si>
  <si>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</si>
  <si>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</si>
  <si>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</si>
  <si>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</si>
  <si>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</si>
  <si>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</si>
  <si>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</si>
  <si>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</si>
  <si>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</si>
  <si>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</si>
  <si>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</si>
  <si>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</si>
  <si>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</si>
  <si>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</si>
  <si>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</si>
  <si>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</si>
  <si>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</si>
  <si>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</si>
  <si>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</si>
  <si>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</si>
  <si>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</si>
  <si>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</si>
  <si>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</si>
  <si>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</si>
  <si>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</si>
  <si>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</si>
  <si>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</si>
  <si>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</si>
  <si>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</si>
  <si>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</si>
  <si>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</si>
  <si>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</si>
  <si>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</si>
  <si>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</si>
  <si>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</si>
  <si>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</si>
  <si>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</si>
  <si>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</si>
  <si>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</si>
  <si>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</si>
  <si>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</si>
  <si>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</si>
  <si>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</si>
  <si>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</si>
  <si>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</si>
  <si>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</si>
  <si>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</si>
  <si>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</si>
  <si>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</si>
  <si>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</si>
  <si>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</si>
  <si>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</si>
  <si>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</si>
  <si>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</si>
  <si>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</si>
  <si>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</si>
  <si>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</si>
  <si>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</si>
  <si>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</si>
  <si>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</si>
  <si>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</si>
  <si>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</si>
  <si>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</si>
  <si>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</si>
  <si>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</si>
  <si>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</si>
  <si>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</si>
  <si>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</si>
  <si>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</si>
  <si>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</si>
  <si>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</si>
  <si>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</si>
  <si>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</si>
  <si>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</si>
  <si>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</si>
  <si>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</si>
  <si>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</si>
  <si>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</si>
  <si>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</si>
  <si>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</si>
  <si>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</si>
  <si>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</si>
  <si>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</si>
  <si>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</si>
  <si>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</si>
  <si>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</si>
  <si>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</si>
  <si>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</si>
  <si>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</si>
  <si>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</si>
  <si>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</si>
  <si>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</si>
  <si>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</si>
  <si>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</si>
  <si>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</si>
  <si>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</si>
  <si>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</si>
  <si>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</si>
  <si>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</si>
  <si>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</si>
  <si>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</si>
  <si>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</si>
  <si>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</si>
  <si>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</si>
  <si>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</si>
  <si>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</si>
  <si>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</si>
  <si>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</si>
  <si>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</si>
  <si>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</si>
  <si>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</si>
  <si>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</si>
  <si>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</si>
  <si>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</si>
  <si>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</si>
  <si>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</si>
  <si>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</si>
  <si>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</si>
  <si>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</si>
  <si>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</si>
  <si>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</si>
  <si>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</si>
  <si>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</si>
  <si>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</si>
  <si>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</si>
  <si>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</si>
  <si>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</si>
  <si>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</si>
  <si>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</si>
  <si>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</si>
  <si>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</si>
  <si>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</si>
  <si>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</si>
  <si>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</si>
  <si>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</si>
  <si>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</si>
  <si>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</si>
  <si>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</si>
  <si>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</si>
  <si>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</si>
  <si>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</si>
  <si>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</si>
  <si>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</si>
  <si>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</si>
  <si>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</si>
  <si>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</si>
  <si>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</si>
  <si>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</si>
  <si>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</si>
  <si>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</si>
  <si>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</si>
  <si>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</si>
  <si>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</si>
  <si>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</si>
  <si>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</si>
  <si>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</si>
  <si>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</si>
  <si>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</si>
  <si>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</si>
  <si>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</si>
  <si>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</si>
  <si>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</si>
  <si>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</si>
  <si>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</si>
  <si>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</si>
  <si>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</si>
  <si>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</si>
  <si>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</si>
  <si>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</si>
  <si>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</si>
  <si>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</si>
  <si>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</si>
  <si>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</si>
  <si>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</si>
  <si>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</si>
  <si>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</si>
  <si>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</si>
  <si>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</si>
  <si>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</si>
  <si>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</si>
  <si>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</si>
  <si>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</si>
  <si>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</si>
  <si>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</si>
  <si>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</si>
  <si>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</si>
  <si>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</si>
  <si>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</si>
  <si>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</si>
  <si>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</si>
  <si>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</si>
  <si>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</si>
  <si>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</si>
  <si>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</si>
  <si>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</si>
  <si>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</si>
  <si>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</si>
  <si>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</si>
  <si>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</si>
  <si>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</si>
  <si>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</si>
  <si>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</si>
  <si>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</si>
  <si>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</si>
  <si>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</si>
  <si>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</si>
  <si>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</si>
  <si>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</si>
  <si>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</si>
  <si>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</si>
  <si>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</si>
  <si>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</si>
  <si>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</si>
  <si>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</si>
  <si>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</si>
  <si>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</si>
  <si>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</si>
  <si>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</si>
  <si>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</si>
  <si>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</si>
  <si>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</si>
  <si>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</si>
  <si>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</si>
  <si>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</si>
  <si>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</si>
  <si>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</si>
  <si>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</si>
  <si>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</si>
  <si>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</si>
  <si>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</si>
  <si>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</si>
  <si>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</si>
  <si>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</si>
  <si>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</si>
  <si>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</si>
  <si>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</si>
  <si>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</si>
  <si>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</si>
  <si>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</si>
  <si>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</si>
  <si>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</si>
  <si>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</si>
  <si>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</si>
  <si>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</si>
  <si>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</si>
  <si>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</si>
  <si>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</si>
  <si>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</si>
  <si>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</si>
  <si>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</si>
  <si>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</si>
  <si>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</si>
  <si>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</si>
  <si>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</si>
  <si>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</si>
  <si>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</si>
  <si>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</si>
  <si>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</si>
  <si>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</si>
  <si>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</si>
  <si>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</si>
  <si>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</si>
  <si>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</si>
  <si>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</si>
  <si>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</si>
  <si>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</si>
  <si>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</si>
  <si>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</si>
  <si>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</si>
  <si>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</si>
  <si>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</si>
  <si>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</si>
  <si>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</si>
  <si>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</si>
  <si>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</si>
  <si>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</si>
  <si>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</si>
  <si>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</si>
  <si>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</si>
  <si>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</si>
  <si>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</si>
  <si>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</si>
  <si>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</si>
  <si>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</si>
  <si>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</si>
  <si>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</si>
  <si>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</si>
  <si>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</si>
  <si>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</si>
  <si>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</si>
  <si>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</si>
  <si>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</si>
  <si>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</si>
  <si>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</si>
  <si>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</si>
  <si>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</si>
  <si>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</si>
  <si>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</si>
  <si>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</si>
  <si>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</si>
  <si>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</si>
  <si>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</si>
  <si>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</si>
  <si>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</si>
  <si>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</si>
  <si>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</si>
  <si>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</si>
  <si>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</si>
  <si>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</si>
  <si>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</si>
  <si>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</si>
  <si>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</si>
  <si>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</si>
  <si>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</si>
  <si>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</si>
  <si>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</si>
  <si>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</si>
  <si>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</si>
  <si>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</si>
  <si>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</si>
  <si>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</si>
  <si>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</si>
  <si>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</si>
  <si>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</si>
  <si>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</si>
  <si>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</si>
  <si>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</si>
  <si>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</si>
  <si>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</si>
  <si>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</si>
  <si>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</si>
  <si>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</si>
  <si>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</si>
  <si>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</si>
  <si>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</si>
  <si>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</si>
  <si>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</si>
  <si>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</si>
  <si>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</si>
  <si>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</si>
  <si>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</si>
  <si>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</si>
  <si>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</si>
  <si>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</si>
  <si>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</si>
  <si>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</si>
  <si>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</si>
  <si>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</si>
  <si>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</si>
  <si>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</si>
  <si>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</si>
  <si>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</si>
  <si>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</si>
  <si>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</si>
  <si>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</si>
  <si>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</si>
  <si>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</si>
  <si>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</si>
  <si>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</si>
  <si>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</si>
  <si>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</si>
  <si>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</si>
  <si>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</si>
  <si>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</si>
  <si>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</si>
  <si>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</si>
  <si>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</si>
  <si>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</si>
  <si>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</si>
  <si>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</si>
  <si>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</si>
  <si>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</si>
  <si>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</si>
  <si>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</si>
  <si>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</si>
  <si>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</si>
  <si>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</si>
  <si>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</si>
  <si>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</si>
  <si>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</si>
  <si>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</si>
  <si>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</si>
  <si>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</si>
  <si>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</si>
  <si>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</si>
  <si>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</si>
  <si>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</si>
  <si>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</si>
  <si>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</si>
  <si>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</si>
  <si>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</si>
  <si>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</si>
  <si>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</si>
  <si>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</si>
  <si>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</si>
  <si>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</si>
  <si>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</si>
  <si>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</si>
  <si>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</si>
  <si>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</si>
  <si>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</si>
  <si>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</si>
  <si>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</si>
  <si>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</si>
  <si>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</si>
  <si>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</si>
  <si>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</si>
  <si>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</si>
  <si>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</si>
  <si>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</si>
  <si>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</si>
  <si>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</si>
  <si>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</si>
  <si>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</si>
  <si>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</si>
  <si>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</si>
  <si>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</si>
  <si>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</si>
  <si>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</si>
  <si>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</si>
  <si>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</si>
  <si>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</si>
  <si>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</si>
  <si>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</si>
  <si>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</si>
  <si>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</si>
  <si>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</si>
  <si>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</si>
  <si>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</si>
  <si>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</si>
  <si>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</si>
  <si>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</si>
  <si>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</si>
  <si>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</si>
  <si>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</si>
  <si>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</si>
  <si>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</si>
  <si>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</si>
  <si>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</si>
  <si>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</si>
  <si>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</si>
  <si>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</si>
  <si>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</si>
  <si>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</si>
  <si>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</si>
  <si>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</si>
  <si>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</si>
  <si>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</si>
  <si>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</si>
  <si>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</si>
  <si>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</si>
  <si>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</si>
  <si>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</si>
  <si>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</si>
  <si>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</si>
  <si>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</si>
  <si>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</si>
  <si>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</si>
  <si>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</si>
  <si>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</si>
  <si>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</si>
  <si>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</si>
  <si>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</si>
  <si>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</si>
  <si>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</si>
  <si>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</si>
  <si>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</si>
  <si>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</si>
  <si>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</si>
  <si>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</si>
  <si>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</si>
  <si>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</si>
  <si>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</si>
  <si>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</si>
  <si>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</si>
  <si>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</si>
  <si>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</si>
  <si>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</si>
  <si>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</si>
  <si>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</si>
  <si>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</si>
  <si>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</si>
  <si>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</si>
  <si>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</si>
  <si>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</si>
  <si>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</si>
  <si>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</si>
  <si>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</si>
  <si>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</si>
  <si>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</si>
  <si>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</si>
  <si>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</si>
  <si>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</si>
  <si>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</si>
  <si>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</si>
  <si>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</si>
  <si>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</si>
  <si>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</si>
  <si>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</si>
  <si>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</si>
  <si>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</si>
  <si>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</si>
  <si>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</si>
  <si>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</si>
  <si>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</si>
  <si>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</si>
  <si>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</si>
  <si>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</si>
  <si>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</si>
  <si>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</si>
  <si>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</si>
  <si>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</si>
  <si>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</si>
  <si>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</si>
  <si>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</si>
  <si>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</si>
  <si>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</si>
  <si>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</si>
  <si>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</si>
  <si>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</si>
  <si>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</si>
  <si>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</si>
  <si>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</si>
  <si>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</si>
  <si>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</si>
  <si>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</si>
  <si>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</si>
  <si>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</si>
  <si>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</si>
  <si>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</si>
  <si>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</si>
  <si>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</si>
  <si>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</si>
  <si>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</si>
  <si>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</si>
  <si>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</si>
  <si>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</si>
  <si>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</si>
  <si>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</si>
  <si>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</si>
  <si>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</si>
  <si>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</si>
  <si>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</si>
  <si>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</si>
  <si>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</si>
  <si>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</si>
  <si>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</si>
  <si>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</si>
  <si>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</si>
  <si>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</si>
  <si>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</si>
  <si>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</si>
  <si>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</si>
  <si>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</si>
  <si>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</si>
  <si>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</si>
  <si>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</si>
  <si>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</si>
  <si>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</si>
  <si>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</si>
  <si>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</si>
  <si>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</si>
  <si>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</si>
  <si>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</si>
  <si>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</si>
  <si>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</si>
  <si>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</si>
  <si>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</si>
  <si>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</si>
  <si>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</si>
  <si>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</si>
  <si>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</si>
  <si>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</si>
  <si>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</si>
  <si>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</si>
  <si>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</si>
  <si>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</si>
  <si>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</si>
  <si>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</si>
  <si>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</si>
  <si>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</si>
  <si>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</si>
  <si>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</si>
  <si>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</si>
  <si>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</si>
  <si>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</si>
  <si>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</si>
  <si>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</si>
  <si>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</si>
  <si>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</si>
  <si>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</si>
  <si>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</si>
  <si>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</si>
  <si>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</si>
  <si>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</si>
  <si>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</si>
  <si>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</si>
  <si>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</si>
  <si>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</si>
  <si>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</si>
  <si>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</si>
  <si>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</si>
  <si>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</si>
  <si>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</si>
  <si>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</si>
  <si>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</si>
  <si>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</si>
  <si>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</si>
  <si>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</si>
  <si>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</si>
  <si>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</si>
  <si>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</si>
  <si>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</si>
  <si>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</si>
  <si>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</si>
  <si>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</si>
  <si>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</si>
  <si>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</si>
  <si>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</si>
  <si>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</si>
  <si>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</si>
  <si>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</si>
  <si>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</si>
  <si>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</si>
  <si>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</si>
  <si>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</si>
  <si>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</si>
  <si>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</si>
  <si>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</si>
  <si>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</si>
  <si>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</si>
  <si>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</si>
  <si>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</si>
  <si>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</si>
  <si>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</si>
  <si>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</si>
  <si>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</si>
  <si>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</si>
  <si>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</si>
  <si>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</si>
  <si>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</si>
  <si>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</si>
  <si>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</si>
  <si>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</si>
  <si>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</si>
  <si>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</si>
  <si>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</si>
  <si>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</si>
  <si>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</si>
  <si>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</si>
  <si>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</si>
  <si>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</si>
  <si>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</si>
  <si>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</si>
  <si>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</si>
  <si>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</si>
  <si>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</si>
  <si>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</si>
  <si>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</si>
  <si>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</si>
  <si>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</si>
  <si>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</si>
  <si>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</si>
  <si>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</si>
  <si>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</si>
  <si>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</si>
  <si>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</si>
  <si>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</si>
  <si>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</si>
  <si>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</si>
  <si>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</si>
  <si>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</si>
  <si>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</si>
  <si>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</si>
  <si>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</si>
  <si>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</si>
  <si>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</si>
  <si>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</si>
  <si>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</si>
  <si>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</si>
  <si>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</si>
  <si>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</si>
  <si>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</si>
  <si>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</si>
  <si>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</si>
  <si>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</si>
  <si>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</si>
  <si>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</si>
  <si>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</si>
  <si>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</si>
  <si>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</si>
  <si>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</si>
  <si>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</si>
  <si>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</si>
  <si>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</si>
  <si>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</si>
  <si>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</si>
  <si>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</si>
  <si>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</si>
  <si>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</si>
  <si>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</si>
  <si>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</si>
  <si>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</si>
  <si>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</si>
  <si>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</si>
  <si>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</si>
  <si>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</si>
  <si>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</si>
  <si>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</si>
  <si>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</si>
  <si>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</si>
  <si>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</si>
  <si>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</si>
  <si>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</si>
  <si>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</si>
  <si>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</si>
  <si>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</si>
  <si>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</si>
  <si>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</si>
  <si>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</si>
  <si>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</si>
  <si>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</si>
  <si>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</si>
  <si>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</si>
  <si>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</si>
  <si>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</si>
  <si>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</si>
  <si>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</si>
  <si>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</si>
  <si>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</si>
  <si>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</si>
  <si>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</si>
  <si>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</si>
  <si>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</si>
  <si>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</si>
  <si>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</si>
  <si>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</si>
  <si>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</si>
  <si>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</si>
  <si>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</si>
  <si>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</si>
  <si>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</si>
  <si>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</si>
  <si>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</si>
  <si>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</si>
  <si>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</si>
  <si>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</si>
  <si>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</si>
  <si>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</si>
  <si>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</si>
  <si>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</si>
  <si>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</si>
  <si>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</si>
  <si>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</si>
  <si>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</si>
  <si>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</si>
  <si>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</si>
  <si>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</si>
  <si>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</si>
  <si>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</si>
  <si>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</si>
  <si>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</si>
  <si>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</si>
  <si>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</si>
  <si>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</si>
  <si>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</si>
  <si>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</si>
  <si>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</si>
  <si>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</si>
  <si>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</si>
  <si>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</si>
  <si>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</si>
  <si>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</si>
  <si>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</si>
  <si>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</si>
  <si>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</si>
  <si>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</si>
  <si>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</si>
  <si>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</si>
  <si>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</si>
  <si>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</si>
  <si>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</si>
  <si>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</si>
  <si>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</si>
  <si>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</si>
  <si>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</si>
  <si>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</si>
  <si>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</si>
  <si>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</si>
  <si>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</si>
  <si>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</si>
  <si>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</si>
  <si>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</si>
  <si>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</si>
  <si>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</si>
  <si>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</si>
  <si>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</si>
  <si>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</si>
  <si>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</si>
  <si>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</si>
  <si>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</si>
  <si>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</si>
  <si>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</si>
  <si>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</si>
  <si>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</si>
  <si>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</si>
  <si>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</si>
  <si>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</si>
  <si>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</si>
  <si>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</si>
  <si>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</si>
  <si>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</si>
  <si>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</si>
  <si>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</si>
  <si>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</si>
  <si>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</si>
  <si>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</si>
  <si>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</si>
  <si>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</si>
  <si>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</si>
  <si>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</si>
  <si>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</si>
  <si>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</si>
  <si>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</si>
  <si>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</si>
  <si>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</si>
  <si>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</si>
  <si>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</si>
  <si>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</si>
  <si>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</si>
  <si>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</si>
  <si>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</si>
  <si>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</si>
  <si>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</si>
  <si>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</si>
  <si>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</si>
  <si>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</si>
  <si>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</si>
  <si>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</si>
  <si>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</si>
  <si>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</si>
  <si>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</si>
  <si>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</si>
  <si>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</si>
  <si>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</si>
  <si>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</si>
  <si>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</si>
  <si>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</si>
  <si>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</si>
  <si>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</si>
  <si>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</si>
  <si>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</si>
  <si>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</si>
  <si>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</si>
  <si>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</si>
  <si>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</si>
  <si>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</si>
  <si>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</si>
  <si>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</si>
  <si>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</si>
  <si>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</si>
  <si>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</si>
  <si>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</si>
  <si>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</si>
  <si>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</si>
  <si>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</si>
  <si>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</si>
  <si>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</si>
  <si>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</si>
  <si>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</si>
  <si>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</si>
  <si>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</si>
  <si>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</si>
  <si>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</si>
  <si>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</si>
  <si>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</si>
  <si>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</si>
  <si>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</si>
  <si>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</si>
  <si>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</si>
  <si>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</si>
  <si>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</si>
  <si>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</si>
  <si>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</si>
  <si>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</si>
  <si>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</si>
  <si>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</si>
  <si>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</si>
  <si>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</si>
  <si>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</si>
  <si>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</si>
  <si>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</si>
  <si>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</si>
  <si>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</si>
  <si>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</si>
  <si>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</si>
  <si>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</si>
  <si>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</si>
  <si>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</si>
  <si>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</si>
  <si>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</si>
  <si>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</si>
  <si>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</si>
  <si>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</si>
  <si>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</si>
  <si>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</si>
  <si>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</si>
  <si>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</si>
  <si>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</si>
  <si>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</si>
  <si>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</si>
  <si>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</si>
  <si>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</si>
  <si>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</si>
  <si>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</si>
  <si>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</si>
  <si>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</si>
  <si>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</si>
  <si>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</si>
  <si>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</si>
  <si>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</si>
  <si>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</si>
  <si>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</si>
  <si>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</si>
  <si>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</si>
  <si>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</si>
  <si>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</si>
  <si>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</si>
  <si>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</si>
  <si>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</si>
  <si>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</si>
  <si>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</si>
  <si>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</si>
  <si>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</si>
  <si>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</si>
  <si>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</si>
  <si>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</si>
  <si>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</si>
  <si>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</si>
  <si>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</si>
  <si>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</si>
  <si>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</si>
  <si>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</si>
  <si>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</si>
  <si>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</si>
  <si>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</si>
  <si>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</si>
  <si>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</si>
  <si>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</si>
  <si>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</si>
  <si>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</si>
  <si>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</si>
  <si>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</si>
  <si>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</si>
  <si>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</si>
  <si>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</si>
  <si>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</si>
  <si>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</si>
  <si>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</si>
  <si>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</si>
  <si>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</si>
  <si>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</si>
  <si>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</si>
  <si>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</si>
  <si>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</si>
  <si>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</si>
  <si>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</si>
  <si>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</si>
  <si>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</si>
  <si>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</si>
  <si>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</si>
  <si>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</si>
  <si>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</si>
  <si>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</si>
  <si>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</si>
  <si>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</si>
  <si>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</si>
  <si>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</si>
  <si>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</si>
  <si>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</si>
  <si>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</si>
  <si>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</si>
  <si>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</si>
  <si>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</si>
  <si>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</si>
  <si>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</si>
  <si>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</si>
  <si>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</si>
  <si>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</si>
  <si>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</si>
  <si>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</si>
  <si>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</si>
  <si>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</si>
  <si>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</si>
  <si>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</si>
  <si>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</si>
  <si>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</si>
  <si>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</si>
  <si>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</si>
  <si>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</si>
  <si>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</si>
  <si>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</si>
  <si>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</si>
  <si>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</si>
  <si>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</si>
  <si>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</si>
  <si>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</si>
  <si>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</si>
  <si>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</si>
  <si>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</si>
  <si>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</si>
  <si>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</si>
  <si>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</si>
  <si>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</si>
  <si>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</si>
  <si>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</si>
  <si>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</si>
  <si>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</si>
  <si>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</si>
  <si>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</si>
  <si>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</si>
  <si>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</si>
  <si>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</si>
  <si>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</si>
  <si>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</si>
  <si>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</si>
  <si>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</si>
  <si>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</si>
  <si>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</si>
  <si>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</si>
  <si>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</si>
  <si>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</si>
  <si>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</si>
  <si>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</si>
  <si>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</si>
  <si>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</si>
  <si>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</si>
  <si>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</si>
  <si>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</si>
  <si>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</si>
  <si>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</si>
  <si>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</si>
  <si>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</si>
  <si>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</si>
  <si>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</si>
  <si>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</si>
  <si>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</si>
  <si>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</si>
  <si>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</si>
  <si>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</si>
  <si>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</si>
  <si>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</si>
  <si>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</si>
  <si>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</si>
  <si>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</si>
  <si>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</si>
  <si>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</si>
  <si>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</si>
  <si>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</si>
  <si>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</si>
  <si>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</si>
  <si>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</si>
  <si>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</si>
  <si>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</si>
  <si>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</si>
  <si>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</si>
  <si>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</si>
  <si>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</si>
  <si>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</si>
  <si>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</si>
  <si>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</si>
  <si>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</si>
  <si>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</si>
  <si>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</si>
  <si>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</si>
  <si>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</si>
  <si>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</si>
  <si>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</si>
  <si>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</si>
  <si>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</si>
  <si>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</si>
  <si>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</si>
  <si>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</si>
  <si>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</si>
  <si>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</si>
  <si>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</si>
  <si>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</si>
  <si>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</si>
  <si>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</si>
  <si>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</si>
  <si>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</si>
  <si>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</si>
  <si>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</si>
  <si>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</si>
  <si>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</si>
  <si>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</si>
  <si>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</si>
  <si>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</si>
  <si>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</si>
  <si>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</si>
  <si>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</si>
  <si>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</si>
  <si>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</si>
  <si>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</si>
  <si>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</si>
  <si>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</si>
  <si>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</si>
  <si>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</si>
  <si>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</si>
  <si>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</si>
  <si>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</si>
  <si>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</si>
  <si>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</si>
  <si>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</si>
  <si>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</si>
  <si>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</si>
  <si>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</si>
  <si>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</si>
  <si>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</si>
  <si>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</si>
  <si>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</si>
  <si>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</si>
  <si>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</si>
  <si>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</si>
  <si>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</si>
  <si>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</si>
  <si>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</si>
  <si>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</si>
  <si>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</si>
  <si>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</si>
  <si>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</si>
  <si>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</si>
  <si>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</si>
  <si>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</si>
  <si>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</si>
  <si>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</si>
  <si>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</si>
  <si>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</si>
  <si>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</si>
  <si>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</si>
  <si>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</si>
  <si>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</si>
  <si>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</si>
  <si>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</si>
  <si>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</si>
  <si>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</si>
  <si>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</si>
  <si>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</si>
  <si>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</si>
  <si>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</si>
  <si>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</si>
  <si>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</si>
  <si>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</si>
  <si>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</si>
  <si>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</si>
  <si>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</si>
  <si>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</si>
  <si>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</si>
  <si>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</si>
  <si>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</si>
  <si>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</si>
  <si>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</si>
  <si>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</si>
  <si>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</si>
  <si>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</si>
  <si>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</si>
  <si>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</si>
  <si>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</si>
  <si>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</si>
  <si>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</si>
  <si>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</si>
  <si>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</si>
  <si>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</si>
  <si>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</si>
  <si>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</si>
  <si>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</si>
  <si>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</si>
  <si>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</si>
  <si>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</si>
  <si>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</si>
  <si>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</si>
  <si>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</si>
  <si>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</si>
  <si>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</si>
  <si>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</si>
  <si>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</si>
  <si>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</si>
  <si>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</si>
  <si>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</si>
  <si>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</si>
  <si>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</si>
  <si>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</si>
  <si>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</si>
  <si>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</si>
  <si>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</si>
  <si>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</si>
  <si>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</si>
  <si>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</si>
  <si>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</si>
  <si>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</si>
  <si>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</si>
  <si>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</si>
  <si>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</si>
  <si>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</si>
  <si>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</si>
  <si>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</si>
  <si>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</si>
  <si>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</si>
  <si>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</si>
  <si>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</si>
  <si>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</si>
  <si>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</si>
  <si>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</si>
  <si>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</si>
  <si>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</si>
  <si>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</si>
  <si>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</si>
  <si>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</si>
  <si>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</si>
  <si>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</si>
  <si>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</si>
  <si>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</si>
  <si>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</si>
  <si>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</si>
  <si>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</si>
  <si>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</si>
  <si>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</si>
  <si>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</si>
  <si>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</si>
  <si>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</si>
  <si>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</si>
  <si>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</si>
  <si>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</si>
  <si>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</si>
  <si>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</si>
  <si>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</si>
  <si>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</si>
  <si>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</si>
  <si>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</si>
  <si>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</si>
  <si>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</si>
  <si>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</si>
  <si>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</si>
  <si>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</si>
  <si>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</si>
  <si>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</si>
  <si>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</si>
  <si>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</si>
  <si>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</si>
  <si>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</si>
  <si>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</si>
  <si>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</si>
  <si>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</si>
  <si>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</si>
  <si>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</si>
  <si>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</si>
  <si>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</si>
  <si>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</si>
  <si>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</si>
  <si>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</si>
  <si>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</si>
  <si>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</si>
  <si>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</si>
  <si>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</si>
  <si>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</si>
  <si>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</si>
  <si>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</si>
  <si>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</si>
  <si>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</si>
  <si>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</si>
  <si>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</si>
  <si>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</si>
  <si>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</si>
  <si>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</si>
  <si>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</si>
  <si>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</si>
  <si>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</si>
  <si>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</si>
  <si>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</si>
  <si>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</si>
  <si>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</si>
  <si>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</si>
  <si>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</si>
  <si>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</si>
  <si>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</si>
  <si>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</si>
  <si>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</si>
  <si>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</si>
  <si>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</si>
  <si>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</si>
  <si>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</si>
  <si>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</si>
  <si>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</si>
  <si>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</si>
  <si>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</si>
  <si>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</si>
  <si>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</si>
  <si>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</si>
  <si>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</si>
  <si>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</si>
  <si>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</si>
  <si>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</si>
  <si>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</si>
  <si>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</si>
  <si>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</si>
  <si>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</si>
  <si>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</si>
  <si>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</si>
  <si>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</si>
  <si>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</si>
  <si>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</si>
  <si>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</si>
  <si>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</si>
  <si>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</si>
  <si>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</si>
  <si>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</si>
  <si>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</si>
  <si>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</si>
  <si>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</si>
  <si>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</si>
  <si>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</si>
  <si>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</si>
  <si>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</si>
  <si>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</si>
  <si>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</si>
  <si>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</si>
  <si>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</si>
  <si>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</si>
  <si>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</si>
  <si>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</si>
  <si>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</si>
  <si>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</si>
  <si>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</si>
  <si>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</si>
  <si>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</si>
  <si>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</si>
  <si>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</si>
  <si>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</si>
  <si>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</si>
  <si>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</si>
  <si>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</si>
  <si>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</si>
  <si>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</si>
  <si>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</si>
  <si>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</si>
  <si>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</si>
  <si>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</si>
  <si>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</si>
  <si>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</si>
  <si>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</si>
  <si>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</si>
  <si>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</si>
  <si>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</si>
  <si>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</si>
  <si>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</si>
  <si>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</si>
  <si>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</si>
  <si>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</si>
  <si>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</si>
  <si>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</si>
  <si>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</si>
  <si>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</si>
  <si>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</si>
  <si>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</si>
  <si>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</si>
  <si>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</si>
  <si>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</si>
  <si>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</si>
  <si>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</si>
  <si>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</si>
  <si>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</si>
  <si>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</si>
  <si>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</si>
  <si>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</si>
  <si>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</si>
  <si>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</si>
  <si>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</si>
  <si>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</si>
  <si>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</si>
  <si>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</si>
  <si>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</si>
  <si>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</si>
  <si>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</si>
  <si>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</si>
  <si>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</si>
  <si>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</si>
  <si>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</si>
  <si>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</si>
  <si>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</si>
  <si>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</si>
  <si>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</si>
  <si>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</si>
  <si>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</si>
  <si>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</si>
  <si>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</si>
  <si>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</si>
  <si>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</si>
  <si>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</si>
  <si>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</si>
  <si>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</si>
  <si>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</si>
  <si>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</si>
  <si>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</si>
  <si>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</si>
  <si>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</si>
  <si>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</si>
  <si>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</si>
  <si>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</si>
  <si>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</si>
  <si>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</si>
  <si>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</si>
  <si>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</si>
  <si>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</si>
  <si>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</si>
  <si>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</si>
  <si>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</si>
  <si>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</si>
  <si>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</si>
  <si>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</si>
  <si>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</si>
  <si>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</si>
  <si>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</si>
  <si>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</si>
  <si>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</si>
  <si>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</si>
  <si>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</si>
  <si>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</si>
  <si>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</si>
  <si>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</si>
  <si>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</si>
  <si>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</si>
  <si>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</si>
  <si>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</si>
  <si>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</si>
  <si>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</si>
  <si>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</si>
  <si>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</si>
  <si>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</si>
  <si>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</si>
  <si>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</si>
  <si>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</si>
  <si>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</si>
  <si>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</si>
  <si>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</si>
  <si>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</si>
  <si>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</si>
  <si>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</si>
  <si>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</si>
  <si>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</si>
  <si>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</si>
  <si>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</si>
  <si>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</si>
  <si>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</si>
  <si>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</si>
  <si>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</si>
  <si>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</si>
  <si>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</si>
  <si>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</si>
  <si>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</si>
  <si>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</si>
  <si>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</si>
  <si>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</si>
  <si>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</si>
  <si>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</si>
  <si>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</si>
  <si>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</si>
  <si>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</si>
  <si>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</si>
  <si>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</si>
  <si>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</si>
  <si>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</si>
  <si>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</si>
  <si>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</si>
  <si>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</si>
  <si>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</si>
  <si>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</si>
  <si>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</si>
  <si>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</si>
  <si>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</si>
  <si>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</si>
  <si>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</si>
  <si>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</si>
  <si>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</si>
  <si>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</si>
  <si>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</si>
  <si>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</si>
  <si>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</si>
  <si>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</si>
  <si>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</si>
  <si>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</si>
  <si>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</si>
  <si>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</si>
  <si>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</si>
  <si>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</si>
  <si>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</si>
  <si>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</si>
  <si>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</si>
  <si>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</si>
  <si>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</si>
  <si>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</si>
  <si>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</si>
  <si>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</si>
  <si>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</si>
  <si>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</si>
  <si>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</si>
  <si>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</si>
  <si>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</si>
  <si>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</si>
  <si>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</si>
  <si>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</si>
  <si>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</si>
  <si>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</si>
  <si>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</si>
  <si>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</si>
  <si>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</si>
  <si>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</si>
  <si>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</si>
  <si>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</si>
  <si>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</si>
  <si>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</si>
  <si>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</si>
  <si>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</si>
  <si>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</si>
  <si>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</si>
  <si>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</si>
  <si>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</si>
  <si>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</si>
  <si>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</si>
  <si>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</si>
  <si>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</si>
  <si>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</si>
  <si>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</si>
  <si>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</si>
  <si>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</si>
  <si>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</si>
  <si>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</si>
  <si>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</si>
  <si>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</si>
  <si>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</si>
  <si>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</si>
  <si>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</si>
  <si>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</si>
  <si>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</si>
  <si>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</si>
  <si>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</si>
  <si>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</si>
  <si>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</si>
  <si>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</si>
  <si>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</si>
  <si>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</si>
  <si>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</si>
  <si>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</si>
  <si>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</si>
  <si>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</si>
  <si>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</si>
  <si>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</si>
  <si>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</si>
  <si>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</si>
  <si>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</si>
  <si>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</si>
  <si>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</si>
  <si>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</si>
  <si>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</si>
  <si>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</si>
  <si>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</si>
  <si>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</si>
  <si>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</si>
  <si>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</si>
  <si>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</si>
  <si>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</si>
  <si>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</si>
  <si>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</si>
  <si>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</si>
  <si>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</si>
  <si>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</si>
  <si>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</si>
  <si>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</si>
  <si>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</si>
  <si>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</si>
  <si>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</si>
  <si>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</si>
  <si>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</si>
  <si>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</si>
  <si>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</si>
  <si>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</si>
  <si>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</si>
  <si>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</si>
  <si>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</si>
  <si>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</si>
  <si>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</si>
  <si>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</si>
  <si>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</si>
  <si>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</si>
  <si>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</si>
  <si>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</si>
  <si>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</si>
  <si>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</si>
  <si>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</si>
  <si>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</si>
  <si>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</si>
  <si>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</si>
  <si>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</si>
  <si>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</si>
  <si>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</si>
  <si>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</si>
  <si>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</si>
  <si>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</si>
  <si>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</si>
  <si>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</si>
  <si>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</si>
  <si>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</si>
  <si>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</si>
  <si>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</si>
  <si>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</si>
  <si>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</si>
  <si>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</si>
  <si>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</si>
  <si>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</si>
  <si>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</si>
  <si>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</si>
  <si>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</si>
  <si>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</si>
  <si>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</si>
  <si>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</si>
  <si>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</si>
  <si>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</si>
  <si>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</si>
  <si>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</si>
  <si>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</si>
  <si>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</si>
  <si>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</si>
  <si>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</si>
  <si>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</si>
  <si>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</si>
  <si>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</si>
  <si>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</si>
  <si>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</si>
  <si>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</si>
  <si>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</si>
  <si>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</si>
  <si>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</si>
  <si>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</si>
  <si>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</si>
  <si>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</si>
  <si>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</si>
  <si>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</si>
  <si>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</si>
  <si>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</si>
  <si>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</si>
  <si>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</si>
  <si>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</si>
  <si>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</si>
  <si>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</si>
  <si>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</si>
  <si>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</si>
  <si>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</si>
  <si>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</si>
  <si>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</si>
  <si>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</si>
  <si>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</si>
  <si>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</si>
  <si>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</si>
  <si>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</si>
  <si>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</si>
  <si>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</si>
  <si>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</si>
  <si>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</si>
  <si>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</si>
  <si>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</si>
  <si>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</si>
  <si>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</si>
  <si>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</si>
  <si>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</si>
  <si>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</si>
  <si>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</si>
  <si>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</si>
  <si>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</si>
  <si>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</si>
  <si>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</si>
  <si>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</si>
  <si>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</si>
  <si>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</si>
  <si>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</si>
  <si>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</si>
  <si>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</si>
  <si>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</si>
  <si>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</si>
  <si>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</si>
  <si>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</si>
  <si>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</si>
  <si>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</si>
  <si>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</si>
  <si>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</si>
  <si>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</si>
  <si>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</si>
  <si>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</si>
  <si>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</si>
  <si>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</si>
  <si>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</si>
  <si>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</si>
  <si>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</si>
  <si>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</si>
  <si>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</si>
  <si>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</si>
  <si>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</si>
  <si>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</si>
  <si>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</si>
  <si>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</si>
  <si>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</si>
  <si>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</si>
  <si>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</si>
  <si>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</si>
  <si>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</si>
  <si>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</si>
  <si>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</si>
  <si>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</si>
  <si>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</si>
  <si>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</si>
  <si>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</si>
  <si>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</si>
  <si>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</si>
  <si>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</si>
  <si>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</si>
  <si>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</si>
  <si>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</si>
  <si>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</si>
  <si>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</si>
  <si>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</si>
  <si>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</si>
  <si>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</si>
  <si>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</si>
  <si>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</si>
  <si>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</si>
  <si>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</si>
  <si>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</si>
  <si>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</si>
  <si>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</si>
  <si>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</si>
  <si>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</si>
  <si>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</si>
  <si>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</si>
  <si>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</si>
  <si>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</si>
  <si>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</si>
  <si>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</si>
  <si>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</si>
  <si>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</si>
  <si>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</si>
  <si>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</si>
  <si>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</si>
  <si>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</si>
  <si>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</si>
  <si>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</si>
  <si>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</si>
  <si>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</si>
  <si>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</si>
  <si>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</si>
  <si>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</si>
  <si>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</si>
  <si>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</si>
  <si>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</si>
  <si>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</si>
  <si>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</si>
  <si>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</si>
  <si>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</si>
  <si>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</si>
  <si>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</si>
  <si>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</si>
  <si>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</si>
  <si>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</si>
  <si>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</si>
  <si>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</si>
  <si>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</si>
  <si>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</si>
  <si>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</si>
  <si>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</si>
  <si>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</si>
  <si>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</si>
  <si>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</si>
  <si>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</si>
  <si>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</si>
  <si>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</si>
  <si>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</si>
  <si>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</si>
  <si>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</si>
  <si>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</si>
  <si>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</si>
  <si>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</si>
  <si>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</si>
  <si>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</si>
  <si>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</si>
  <si>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</si>
  <si>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</si>
  <si>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</si>
  <si>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</si>
  <si>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</si>
  <si>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</si>
  <si>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</si>
  <si>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</si>
  <si>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</si>
  <si>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</si>
  <si>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</si>
  <si>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</si>
  <si>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</si>
  <si>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</si>
  <si>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</si>
  <si>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</si>
  <si>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</si>
  <si>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</si>
  <si>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</si>
  <si>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</si>
  <si>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</si>
  <si>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</si>
  <si>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</si>
  <si>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</si>
  <si>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</si>
  <si>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</si>
  <si>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</si>
  <si>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</si>
  <si>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</si>
  <si>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</si>
  <si>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</si>
  <si>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</si>
  <si>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</si>
  <si>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</si>
  <si>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</si>
  <si>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</si>
  <si>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</si>
  <si>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</si>
  <si>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</si>
  <si>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</si>
  <si>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</si>
  <si>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</si>
  <si>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</si>
  <si>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</si>
  <si>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</si>
  <si>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</si>
  <si>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</si>
  <si>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</si>
  <si>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</si>
  <si>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</si>
  <si>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</si>
  <si>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</si>
  <si>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</si>
  <si>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</si>
  <si>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</si>
  <si>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</si>
  <si>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</si>
  <si>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</si>
  <si>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</si>
  <si>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</si>
  <si>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</si>
  <si>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</si>
  <si>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</si>
  <si>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</si>
  <si>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</si>
  <si>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</si>
  <si>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</si>
  <si>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</si>
  <si>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</si>
  <si>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</si>
  <si>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</si>
  <si>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</si>
  <si>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</si>
  <si>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</si>
  <si>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</si>
  <si>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</si>
  <si>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</si>
  <si>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</si>
  <si>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</si>
  <si>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</si>
  <si>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</si>
  <si>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</si>
  <si>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</si>
  <si>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</si>
  <si>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</si>
  <si>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</si>
  <si>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</si>
  <si>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</si>
  <si>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</si>
  <si>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</si>
  <si>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</si>
  <si>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</si>
  <si>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</si>
  <si>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</si>
  <si>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</si>
  <si>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</si>
  <si>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</si>
  <si>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</si>
  <si>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</si>
  <si>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</si>
  <si>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</si>
  <si>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</si>
  <si>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</si>
  <si>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</si>
  <si>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</si>
  <si>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</si>
  <si>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</si>
  <si>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</si>
  <si>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</si>
  <si>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</si>
  <si>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</si>
  <si>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</si>
  <si>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</si>
  <si>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</si>
  <si>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</si>
  <si>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</si>
  <si>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</si>
  <si>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</si>
  <si>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</si>
  <si>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</si>
  <si>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</si>
  <si>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</si>
  <si>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</si>
  <si>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</si>
  <si>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</si>
  <si>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</si>
  <si>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</si>
  <si>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</si>
  <si>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</si>
  <si>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</si>
  <si>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</si>
  <si>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</si>
  <si>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</si>
  <si>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</si>
  <si>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</si>
  <si>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</si>
  <si>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</si>
  <si>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</si>
  <si>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</si>
  <si>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</si>
  <si>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</si>
  <si>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</si>
  <si>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</si>
  <si>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</si>
  <si>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</si>
  <si>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</si>
  <si>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</si>
  <si>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</si>
  <si>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</si>
  <si>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</si>
  <si>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</si>
  <si>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</si>
  <si>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</si>
  <si>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</si>
  <si>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</si>
  <si>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</si>
  <si>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</si>
  <si>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</si>
  <si>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</si>
  <si>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</si>
  <si>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</si>
  <si>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</si>
  <si>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</si>
  <si>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</si>
  <si>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</si>
  <si>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</si>
  <si>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</si>
  <si>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</si>
  <si>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</si>
  <si>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</si>
  <si>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</si>
  <si>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</si>
  <si>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</si>
  <si>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</si>
  <si>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</si>
  <si>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</si>
  <si>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</si>
  <si>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</si>
  <si>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</si>
  <si>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</si>
  <si>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</si>
  <si>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</si>
  <si>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</si>
  <si>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</si>
  <si>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</si>
  <si>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</si>
  <si>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</si>
  <si>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</si>
  <si>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</si>
  <si>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</si>
  <si>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</si>
  <si>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</si>
  <si>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</si>
  <si>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</si>
  <si>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</si>
  <si>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</si>
  <si>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</si>
  <si>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</si>
  <si>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</si>
  <si>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</si>
  <si>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</si>
  <si>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</si>
  <si>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</si>
  <si>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</si>
  <si>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</si>
  <si>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</si>
  <si>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</si>
  <si>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</si>
  <si>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</si>
  <si>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</si>
  <si>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</si>
  <si>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</si>
  <si>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</si>
  <si>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</si>
  <si>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</si>
  <si>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</si>
  <si>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</si>
  <si>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</si>
  <si>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</si>
  <si>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</si>
  <si>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</si>
  <si>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</si>
  <si>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</si>
  <si>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</si>
  <si>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</si>
  <si>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</si>
  <si>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</si>
  <si>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</si>
  <si>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</si>
  <si>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</si>
  <si>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</si>
  <si>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</si>
  <si>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</si>
  <si>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</si>
  <si>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</si>
  <si>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</si>
  <si>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</si>
  <si>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</si>
  <si>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</si>
  <si>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</si>
  <si>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</si>
  <si>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</si>
  <si>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</si>
  <si>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</si>
  <si>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</si>
  <si>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</si>
  <si>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</si>
  <si>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</si>
  <si>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</si>
  <si>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</si>
  <si>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</si>
  <si>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</si>
  <si>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</si>
  <si>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</si>
  <si>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</si>
  <si>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</si>
  <si>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</si>
  <si>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</si>
  <si>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</si>
  <si>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</si>
  <si>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</si>
  <si>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</si>
  <si>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</si>
  <si>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</si>
  <si>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</si>
  <si>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</si>
  <si>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</si>
  <si>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</si>
  <si>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</si>
  <si>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</si>
  <si>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</si>
  <si>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</si>
  <si>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</si>
  <si>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</si>
  <si>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</si>
  <si>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</si>
  <si>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</si>
  <si>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</si>
  <si>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</si>
  <si>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</si>
  <si>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</si>
  <si>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</si>
  <si>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</si>
  <si>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</si>
  <si>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</si>
  <si>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</si>
  <si>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</si>
  <si>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</si>
  <si>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</si>
  <si>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</si>
  <si>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</si>
  <si>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</si>
  <si>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</si>
  <si>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</si>
  <si>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</si>
  <si>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</si>
  <si>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</si>
  <si>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</si>
  <si>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</si>
  <si>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</si>
  <si>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</si>
  <si>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</si>
  <si>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</si>
  <si>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</si>
  <si>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</si>
  <si>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</si>
  <si>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</si>
  <si>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</si>
  <si>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</si>
  <si>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</si>
  <si>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</si>
  <si>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</si>
  <si>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</si>
  <si>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</si>
  <si>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</si>
  <si>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</si>
  <si>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</si>
  <si>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</si>
  <si>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</si>
  <si>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</si>
  <si>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</si>
  <si>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</si>
  <si>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</si>
  <si>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</si>
  <si>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</si>
  <si>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</si>
  <si>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</si>
  <si>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</si>
  <si>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</si>
  <si>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</si>
  <si>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</si>
  <si>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</si>
  <si>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</si>
  <si>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</si>
  <si>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</si>
  <si>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</si>
  <si>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</si>
  <si>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</si>
  <si>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</si>
  <si>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</si>
  <si>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</si>
  <si>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</si>
  <si>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</si>
  <si>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</si>
  <si>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</si>
  <si>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</si>
  <si>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</si>
  <si>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</si>
  <si>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</si>
  <si>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</si>
  <si>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</si>
  <si>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</si>
  <si>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</si>
  <si>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</si>
  <si>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</si>
  <si>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</si>
  <si>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</si>
  <si>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</si>
  <si>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</si>
  <si>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</si>
  <si>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</si>
  <si>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</si>
  <si>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</si>
  <si>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</si>
  <si>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</si>
  <si>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</si>
  <si>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</si>
  <si>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</si>
  <si>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</si>
  <si>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</si>
  <si>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</si>
  <si>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</si>
  <si>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</si>
  <si>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</si>
  <si>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</si>
  <si>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</si>
  <si>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</si>
  <si>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</si>
  <si>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</si>
  <si>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</si>
  <si>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</si>
  <si>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</si>
  <si>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</si>
  <si>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</si>
  <si>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</si>
  <si>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</si>
  <si>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</si>
  <si>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</si>
  <si>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</si>
  <si>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</si>
  <si>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</si>
  <si>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</si>
  <si>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</si>
  <si>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</si>
  <si>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</si>
  <si>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</si>
  <si>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</si>
  <si>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</si>
  <si>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</si>
  <si>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</si>
  <si>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</si>
  <si>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</si>
  <si>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</si>
  <si>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</si>
  <si>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</si>
  <si>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</si>
  <si>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</si>
  <si>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</si>
  <si>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</si>
  <si>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</si>
  <si>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</si>
  <si>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</si>
  <si>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</si>
  <si>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</si>
  <si>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</si>
  <si>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</si>
  <si>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</si>
  <si>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</si>
  <si>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</si>
  <si>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</si>
  <si>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</si>
  <si>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</si>
  <si>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</si>
  <si>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</si>
  <si>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</si>
  <si>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</si>
  <si>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</si>
  <si>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</si>
  <si>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</si>
  <si>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</si>
  <si>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</si>
  <si>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</si>
  <si>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</si>
  <si>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</si>
  <si>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</si>
  <si>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</si>
  <si>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</si>
  <si>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</si>
  <si>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</si>
  <si>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</si>
  <si>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</si>
  <si>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</si>
  <si>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</si>
  <si>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</si>
  <si>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</si>
  <si>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</si>
  <si>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</si>
  <si>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</si>
  <si>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</si>
  <si>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</si>
  <si>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</si>
  <si>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</si>
  <si>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</si>
  <si>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</si>
  <si>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</si>
  <si>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</si>
  <si>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</si>
  <si>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</si>
  <si>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</si>
  <si>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</si>
  <si>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</si>
  <si>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</si>
  <si>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</si>
  <si>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</si>
  <si>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</si>
  <si>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</si>
  <si>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</si>
  <si>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</si>
  <si>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</si>
  <si>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</si>
  <si>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</si>
  <si>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</si>
  <si>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</si>
  <si>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</si>
  <si>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</si>
  <si>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</si>
  <si>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</si>
  <si>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</si>
  <si>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</si>
  <si>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</si>
  <si>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</si>
  <si>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</si>
  <si>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</si>
  <si>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</si>
  <si>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</si>
  <si>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</si>
  <si>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</si>
  <si>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</si>
  <si>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</si>
  <si>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</si>
  <si>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</si>
  <si>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</si>
  <si>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</si>
  <si>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</si>
  <si>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</si>
  <si>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</si>
  <si>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</si>
  <si>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</si>
  <si>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</si>
  <si>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</si>
  <si>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</si>
  <si>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</si>
  <si>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</si>
  <si>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</si>
  <si>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</si>
  <si>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</si>
  <si>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</si>
  <si>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</si>
  <si>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</si>
  <si>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</si>
  <si>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</si>
  <si>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</si>
  <si>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</si>
  <si>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</si>
  <si>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</si>
  <si>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</si>
  <si>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</si>
  <si>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</si>
  <si>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</si>
  <si>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</si>
  <si>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</si>
  <si>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</si>
  <si>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</si>
  <si>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</si>
  <si>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</si>
  <si>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</si>
  <si>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</si>
  <si>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</si>
  <si>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</si>
  <si>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</si>
  <si>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</si>
  <si>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</si>
  <si>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</si>
  <si>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</si>
  <si>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</si>
  <si>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</si>
  <si>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</si>
  <si>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</si>
  <si>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</si>
  <si>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</si>
  <si>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</si>
  <si>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</si>
  <si>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</si>
  <si>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</si>
  <si>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</si>
  <si>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</si>
  <si>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</si>
  <si>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</si>
  <si>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</si>
  <si>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</si>
  <si>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</si>
  <si>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</si>
  <si>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</si>
  <si>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</si>
  <si>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</si>
  <si>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</si>
  <si>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</si>
  <si>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</si>
  <si>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</si>
  <si>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</si>
  <si>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</si>
  <si>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</si>
  <si>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</si>
  <si>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</si>
  <si>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</si>
  <si>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</si>
  <si>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</si>
  <si>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</si>
  <si>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</si>
  <si>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</si>
  <si>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</si>
  <si>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</si>
  <si>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</si>
  <si>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</si>
  <si>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</si>
  <si>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</si>
  <si>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</si>
  <si>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</si>
  <si>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</si>
  <si>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</si>
  <si>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</si>
  <si>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</si>
  <si>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</si>
  <si>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</si>
  <si>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</si>
  <si>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</si>
  <si>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</si>
  <si>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</si>
  <si>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</si>
  <si>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</si>
  <si>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</si>
  <si>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</si>
  <si>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</si>
  <si>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</si>
  <si>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</si>
  <si>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</si>
  <si>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</si>
  <si>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</si>
  <si>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</si>
  <si>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</si>
  <si>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</si>
  <si>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</si>
  <si>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</si>
  <si>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</si>
  <si>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</si>
  <si>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</si>
  <si>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</si>
  <si>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</si>
  <si>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</si>
  <si>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</si>
  <si>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</si>
  <si>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</si>
  <si>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</si>
  <si>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</si>
  <si>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</si>
  <si>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</si>
  <si>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</si>
  <si>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</si>
  <si>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</si>
  <si>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</si>
  <si>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</si>
  <si>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</si>
  <si>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</si>
  <si>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</si>
  <si>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</si>
  <si>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</si>
  <si>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</si>
  <si>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</si>
  <si>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</si>
  <si>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</si>
  <si>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</si>
  <si>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</si>
  <si>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</si>
  <si>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</si>
  <si>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</si>
  <si>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</si>
  <si>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</si>
  <si>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</si>
  <si>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</si>
  <si>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</si>
  <si>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</si>
  <si>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</si>
  <si>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</si>
  <si>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</si>
  <si>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</si>
  <si>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</si>
  <si>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</si>
  <si>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</si>
  <si>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</si>
  <si>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</si>
  <si>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</si>
  <si>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</si>
  <si>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</si>
  <si>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</si>
  <si>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</si>
  <si>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</si>
  <si>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</si>
  <si>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</si>
  <si>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</si>
  <si>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</si>
  <si>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</si>
  <si>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</si>
  <si>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</si>
  <si>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</si>
  <si>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</si>
  <si>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</si>
  <si>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</si>
  <si>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</si>
  <si>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</si>
  <si>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</si>
  <si>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</si>
  <si>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</si>
  <si>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</si>
  <si>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</si>
  <si>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</si>
  <si>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</si>
  <si>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</si>
  <si>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</si>
  <si>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</si>
  <si>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</si>
  <si>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</si>
  <si>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</si>
  <si>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</si>
  <si>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</si>
  <si>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</si>
  <si>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</si>
  <si>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</si>
  <si>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</si>
  <si>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</si>
  <si>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</si>
  <si>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</si>
  <si>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</si>
  <si>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</si>
  <si>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</si>
  <si>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</si>
  <si>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</si>
  <si>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</si>
  <si>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</si>
  <si>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</si>
  <si>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</si>
  <si>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</si>
  <si>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</si>
  <si>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</si>
  <si>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</si>
  <si>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</si>
  <si>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</si>
  <si>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</si>
  <si>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</si>
  <si>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</si>
  <si>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</si>
  <si>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</si>
  <si>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</si>
  <si>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</si>
  <si>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</si>
  <si>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</si>
  <si>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</si>
  <si>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</si>
  <si>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</si>
  <si>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</si>
  <si>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</si>
  <si>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</si>
  <si>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</si>
  <si>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</si>
  <si>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</si>
  <si>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</si>
  <si>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</si>
  <si>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</si>
  <si>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</si>
  <si>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</si>
  <si>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</si>
  <si>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</si>
  <si>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</si>
  <si>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</si>
  <si>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</si>
  <si>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</si>
  <si>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</si>
  <si>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</si>
  <si>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</si>
  <si>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</si>
  <si>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</si>
  <si>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</si>
  <si>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</si>
  <si>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</si>
  <si>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</si>
  <si>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</si>
  <si>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</si>
  <si>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</si>
  <si>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</si>
  <si>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</si>
  <si>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</si>
  <si>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</si>
  <si>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</si>
  <si>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</si>
  <si>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</si>
  <si>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</si>
  <si>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</si>
  <si>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</si>
  <si>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</si>
  <si>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</si>
  <si>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</si>
  <si>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</si>
  <si>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</si>
  <si>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</si>
  <si>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</si>
  <si>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</si>
  <si>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</si>
  <si>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</si>
  <si>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</si>
  <si>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</si>
  <si>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</si>
  <si>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</si>
  <si>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</si>
  <si>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</si>
  <si>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</si>
  <si>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</si>
  <si>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</si>
  <si>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</si>
  <si>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</si>
  <si>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</si>
  <si>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</si>
  <si>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</si>
  <si>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</si>
  <si>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</si>
  <si>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</si>
  <si>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</si>
  <si>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</si>
  <si>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</si>
  <si>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</si>
  <si>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</si>
  <si>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</si>
  <si>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</si>
  <si>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</si>
  <si>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</si>
  <si>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</si>
  <si>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</si>
  <si>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</si>
  <si>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</si>
  <si>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</si>
  <si>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</si>
  <si>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</si>
  <si>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</si>
  <si>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</si>
  <si>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</si>
  <si>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</si>
  <si>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</si>
  <si>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</si>
  <si>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</si>
  <si>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</si>
  <si>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</si>
  <si>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</si>
  <si>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</si>
  <si>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</si>
  <si>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</si>
  <si>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</si>
  <si>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</si>
  <si>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</si>
  <si>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</si>
  <si>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</si>
  <si>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</si>
  <si>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</si>
  <si>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</si>
  <si>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</si>
  <si>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</si>
  <si>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</si>
  <si>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</si>
  <si>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</si>
  <si>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</si>
  <si>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</si>
  <si>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</si>
  <si>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</si>
  <si>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</si>
  <si>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</si>
  <si>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</si>
  <si>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</si>
  <si>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</si>
  <si>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</si>
  <si>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</si>
  <si>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</si>
  <si>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</si>
  <si>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</si>
  <si>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</si>
  <si>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</si>
  <si>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</si>
  <si>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</si>
  <si>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</si>
  <si>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</si>
  <si>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</si>
  <si>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</si>
  <si>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</si>
  <si>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</si>
  <si>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</si>
  <si>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</si>
  <si>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</si>
  <si>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</si>
  <si>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</si>
  <si>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</si>
  <si>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</si>
  <si>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</si>
  <si>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</si>
  <si>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</si>
  <si>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</si>
  <si>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</si>
  <si>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</si>
  <si>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</si>
  <si>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</si>
  <si>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</si>
  <si>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</si>
  <si>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</si>
  <si>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</si>
  <si>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</si>
  <si>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</si>
  <si>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</si>
  <si>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</si>
  <si>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</si>
  <si>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</si>
  <si>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</si>
  <si>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</si>
  <si>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</si>
  <si>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</si>
  <si>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</si>
  <si>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</si>
  <si>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</si>
  <si>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</si>
  <si>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</si>
  <si>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</si>
  <si>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</si>
  <si>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</si>
  <si>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</si>
  <si>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</si>
  <si>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</si>
  <si>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</si>
  <si>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</si>
  <si>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</si>
  <si>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</si>
  <si>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</si>
  <si>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</si>
  <si>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</si>
  <si>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</si>
  <si>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</si>
  <si>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</si>
  <si>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</si>
  <si>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</si>
  <si>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</si>
  <si>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</si>
  <si>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</si>
  <si>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</si>
  <si>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</si>
  <si>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</si>
  <si>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</si>
  <si>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</si>
  <si>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</si>
  <si>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</si>
  <si>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</si>
  <si>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</si>
  <si>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</si>
  <si>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</si>
  <si>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</si>
  <si>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</si>
  <si>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</si>
  <si>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</si>
  <si>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</si>
  <si>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</si>
  <si>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</si>
  <si>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</si>
  <si>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</si>
  <si>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</si>
  <si>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</si>
  <si>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</si>
  <si>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</si>
  <si>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</si>
  <si>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</si>
  <si>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</si>
  <si>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</si>
  <si>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</si>
  <si>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</si>
  <si>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</si>
  <si>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</si>
  <si>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</si>
  <si>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</si>
  <si>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</si>
  <si>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</si>
  <si>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</si>
  <si>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</si>
  <si>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</si>
  <si>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</si>
  <si>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</si>
  <si>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</si>
  <si>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</si>
  <si>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</si>
  <si>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</si>
  <si>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</si>
  <si>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</si>
  <si>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</si>
  <si>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</si>
  <si>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</si>
  <si>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</si>
  <si>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</si>
  <si>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</si>
  <si>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</si>
  <si>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</si>
  <si>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</si>
  <si>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</si>
  <si>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</si>
  <si>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</si>
  <si>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</si>
  <si>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</si>
  <si>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</si>
  <si>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</si>
  <si>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</si>
  <si>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</si>
  <si>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</si>
  <si>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</si>
  <si>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</si>
  <si>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</si>
  <si>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</si>
  <si>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</si>
  <si>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</si>
  <si>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</si>
  <si>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</si>
  <si>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</si>
  <si>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</si>
  <si>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</si>
  <si>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</si>
  <si>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</si>
  <si>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</si>
  <si>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</si>
  <si>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</si>
  <si>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</si>
  <si>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</si>
  <si>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</si>
  <si>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</si>
  <si>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</si>
  <si>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</si>
  <si>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</si>
  <si>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</si>
  <si>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</si>
  <si>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</si>
  <si>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</si>
  <si>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</si>
  <si>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</si>
  <si>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</si>
  <si>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</si>
  <si>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</si>
  <si>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</si>
  <si>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</si>
  <si>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</si>
  <si>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</si>
  <si>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</si>
  <si>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</si>
  <si>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</si>
  <si>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</si>
  <si>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</si>
  <si>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</si>
  <si>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</si>
  <si>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</si>
  <si>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</si>
  <si>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</si>
  <si>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</si>
  <si>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</si>
  <si>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</si>
  <si>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</si>
  <si>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</si>
  <si>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</si>
  <si>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</si>
  <si>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</si>
  <si>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</si>
  <si>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</si>
  <si>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</si>
  <si>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</si>
  <si>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</si>
  <si>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</si>
  <si>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</si>
  <si>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</si>
  <si>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</si>
  <si>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</si>
  <si>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</si>
  <si>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</si>
  <si>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</si>
  <si>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</si>
  <si>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</si>
  <si>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</si>
  <si>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</si>
  <si>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</si>
  <si>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</si>
  <si>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</si>
  <si>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</si>
  <si>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</si>
  <si>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</si>
  <si>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</si>
  <si>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</si>
  <si>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</si>
  <si>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</si>
  <si>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</si>
  <si>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</si>
  <si>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</si>
  <si>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</si>
  <si>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</si>
  <si>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</si>
  <si>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</si>
  <si>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</si>
  <si>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</si>
  <si>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</si>
  <si>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</si>
  <si>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</si>
  <si>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</si>
  <si>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</si>
  <si>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</si>
  <si>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</si>
  <si>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</si>
  <si>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</si>
  <si>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</si>
  <si>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</si>
  <si>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</si>
  <si>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</si>
  <si>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</si>
  <si>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</si>
  <si>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</si>
  <si>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</si>
  <si>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</si>
  <si>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</si>
  <si>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</si>
  <si>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</si>
  <si>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</si>
  <si>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</si>
  <si>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</si>
  <si>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</si>
  <si>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</si>
  <si>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</si>
  <si>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</si>
  <si>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</si>
  <si>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</si>
  <si>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</si>
  <si>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</si>
  <si>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</si>
  <si>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</si>
  <si>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</si>
  <si>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</si>
  <si>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</si>
  <si>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</si>
  <si>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</si>
  <si>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</si>
  <si>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</si>
  <si>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</si>
  <si>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</si>
  <si>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</si>
  <si>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</si>
  <si>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</si>
  <si>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</si>
  <si>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</si>
  <si>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</si>
  <si>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</si>
  <si>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</si>
  <si>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</si>
  <si>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</si>
  <si>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</si>
  <si>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</si>
  <si>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</si>
  <si>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</si>
  <si>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</si>
  <si>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</si>
  <si>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</si>
  <si>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</si>
  <si>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</si>
  <si>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</si>
  <si>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</si>
  <si>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</si>
  <si>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</si>
  <si>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</si>
  <si>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</si>
  <si>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</si>
  <si>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</si>
  <si>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</si>
  <si>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</si>
  <si>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</si>
  <si>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</si>
  <si>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</si>
  <si>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</si>
  <si>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</si>
  <si>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</si>
  <si>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</si>
  <si>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</si>
  <si>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</si>
  <si>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</si>
  <si>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</si>
  <si>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</si>
  <si>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</si>
  <si>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</si>
  <si>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</si>
  <si>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</si>
  <si>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</si>
  <si>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</si>
  <si>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</si>
  <si>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</si>
  <si>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</si>
  <si>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</si>
  <si>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</si>
  <si>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</si>
  <si>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</si>
  <si>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</si>
  <si>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</si>
  <si>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</si>
  <si>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</si>
  <si>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</si>
  <si>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</si>
  <si>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</si>
  <si>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</si>
  <si>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</si>
  <si>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</si>
  <si>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</si>
  <si>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</si>
  <si>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</si>
  <si>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</si>
  <si>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</si>
  <si>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</si>
  <si>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</si>
  <si>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</si>
  <si>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</si>
  <si>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</si>
  <si>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</si>
  <si>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</si>
  <si>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</si>
  <si>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</si>
  <si>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</si>
  <si>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</si>
  <si>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</si>
  <si>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</si>
  <si>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</si>
  <si>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</si>
  <si>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</si>
  <si>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</si>
  <si>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</si>
  <si>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</si>
  <si>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</si>
  <si>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</si>
  <si>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</si>
  <si>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</si>
  <si>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</si>
  <si>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</si>
  <si>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</si>
  <si>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</si>
  <si>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</si>
  <si>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</si>
  <si>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</si>
  <si>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</si>
  <si>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</si>
  <si>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</si>
  <si>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</si>
  <si>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</si>
  <si>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</si>
  <si>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</si>
  <si>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</si>
  <si>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</si>
  <si>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</si>
  <si>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</si>
  <si>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</si>
  <si>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</si>
  <si>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</si>
  <si>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</si>
  <si>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</si>
  <si>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</si>
  <si>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</si>
  <si>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</si>
  <si>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</si>
  <si>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</si>
  <si>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</si>
  <si>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</si>
  <si>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</si>
  <si>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</si>
  <si>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</si>
  <si>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</si>
  <si>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</si>
  <si>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</si>
  <si>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</si>
  <si>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</si>
  <si>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</si>
  <si>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</si>
  <si>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</si>
  <si>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</si>
  <si>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</si>
  <si>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</si>
  <si>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</si>
  <si>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</si>
  <si>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</si>
  <si>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</si>
  <si>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</si>
  <si>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</si>
  <si>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</si>
  <si>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</si>
  <si>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</si>
  <si>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</si>
  <si>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</si>
  <si>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</si>
  <si>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</si>
  <si>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</si>
  <si>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</si>
  <si>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</si>
  <si>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</si>
  <si>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</si>
  <si>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</si>
  <si>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</si>
  <si>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</si>
  <si>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</si>
  <si>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</si>
  <si>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</si>
  <si>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</si>
  <si>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</si>
  <si>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</si>
  <si>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</si>
  <si>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</si>
  <si>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</si>
  <si>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</si>
  <si>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</si>
  <si>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</si>
  <si>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</si>
  <si>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</si>
  <si>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</si>
  <si>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</si>
  <si>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</si>
  <si>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</si>
  <si>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</si>
  <si>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</si>
  <si>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</si>
  <si>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</si>
  <si>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</si>
  <si>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</si>
  <si>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</si>
  <si>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</si>
  <si>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</si>
  <si>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</si>
  <si>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</si>
  <si>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</si>
  <si>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</si>
  <si>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</si>
  <si>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</si>
  <si>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</si>
  <si>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</si>
  <si>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</si>
  <si>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</si>
  <si>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</si>
  <si>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</si>
  <si>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</si>
  <si>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</si>
  <si>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</si>
  <si>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</si>
  <si>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</si>
  <si>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</si>
  <si>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</si>
  <si>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</si>
  <si>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</si>
  <si>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</si>
  <si>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</si>
  <si>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</si>
  <si>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</si>
  <si>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</si>
  <si>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</si>
  <si>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</si>
  <si>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</si>
  <si>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</si>
  <si>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</si>
  <si>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</si>
  <si>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</si>
  <si>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</si>
  <si>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</si>
  <si>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</si>
  <si>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</si>
  <si>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</si>
  <si>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</si>
  <si>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</si>
  <si>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</si>
  <si>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</si>
  <si>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</si>
  <si>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</si>
  <si>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</si>
  <si>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</si>
  <si>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</si>
  <si>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</si>
  <si>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</si>
  <si>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</si>
  <si>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</si>
  <si>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</si>
  <si>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</si>
  <si>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</si>
  <si>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</si>
  <si>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</si>
  <si>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</si>
  <si>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</si>
  <si>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</si>
  <si>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</si>
  <si>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</si>
  <si>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</si>
  <si>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</si>
  <si>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</si>
  <si>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</si>
  <si>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</si>
  <si>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</si>
  <si>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</si>
  <si>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</si>
  <si>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</si>
  <si>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</si>
  <si>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</si>
  <si>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</si>
  <si>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</si>
  <si>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</si>
  <si>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</si>
  <si>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</si>
  <si>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</si>
  <si>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</si>
  <si>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</si>
  <si>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</si>
  <si>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</si>
  <si>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</si>
  <si>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</si>
  <si>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</si>
  <si>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</si>
  <si>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</si>
  <si>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</si>
  <si>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</si>
  <si>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</si>
  <si>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</si>
  <si>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</si>
  <si>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</si>
  <si>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</si>
  <si>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</si>
  <si>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</si>
  <si>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</si>
  <si>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</si>
  <si>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</si>
  <si>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</si>
  <si>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</si>
  <si>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</si>
  <si>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</si>
  <si>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</si>
  <si>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</si>
  <si>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</si>
  <si>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</si>
  <si>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</si>
  <si>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</si>
  <si>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</si>
  <si>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</si>
  <si>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</si>
  <si>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</si>
  <si>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</si>
  <si>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</si>
  <si>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</si>
  <si>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</si>
  <si>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</si>
  <si>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</si>
  <si>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</si>
  <si>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</si>
  <si>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</si>
  <si>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</si>
  <si>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</si>
  <si>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</si>
  <si>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</si>
  <si>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</si>
  <si>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</si>
  <si>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</si>
  <si>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</si>
  <si>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</si>
  <si>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</si>
  <si>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</si>
  <si>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</si>
  <si>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</si>
  <si>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</si>
  <si>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</si>
  <si>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</si>
  <si>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</si>
  <si>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</si>
  <si>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</si>
  <si>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</si>
  <si>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</si>
  <si>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</si>
  <si>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</si>
  <si>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</si>
  <si>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</si>
  <si>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</si>
  <si>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</si>
  <si>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</si>
  <si>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</si>
  <si>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</si>
  <si>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</si>
  <si>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</si>
  <si>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</si>
  <si>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</si>
  <si>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</si>
  <si>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</si>
  <si>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</si>
  <si>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</si>
  <si>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</si>
  <si>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</si>
  <si>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</si>
  <si>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</si>
  <si>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</si>
  <si>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</si>
  <si>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</si>
  <si>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</si>
  <si>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</si>
  <si>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</si>
  <si>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</si>
  <si>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</si>
  <si>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</si>
  <si>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</si>
  <si>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</si>
  <si>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</si>
  <si>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</si>
  <si>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</si>
  <si>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</si>
  <si>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</si>
  <si>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</si>
  <si>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</si>
  <si>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</si>
  <si>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</si>
  <si>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</si>
  <si>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</si>
  <si>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</si>
  <si>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</si>
  <si>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</si>
  <si>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</si>
  <si>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</si>
  <si>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</si>
  <si>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</si>
  <si>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</si>
  <si>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</si>
  <si>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</si>
  <si>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</si>
  <si>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</si>
  <si>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</si>
  <si>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</si>
  <si>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</si>
  <si>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</si>
  <si>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</si>
  <si>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</si>
  <si>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</si>
  <si>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</si>
  <si>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</si>
  <si>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</si>
  <si>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</si>
  <si>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</si>
  <si>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</si>
  <si>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</si>
  <si>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</si>
  <si>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</si>
  <si>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</si>
  <si>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</si>
  <si>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</si>
  <si>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</si>
  <si>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</si>
  <si>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</si>
  <si>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</si>
  <si>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</si>
  <si>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</si>
  <si>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</si>
  <si>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</si>
  <si>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</si>
  <si>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</si>
  <si>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</si>
  <si>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</si>
  <si>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</si>
  <si>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</si>
  <si>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</si>
  <si>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</si>
  <si>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</si>
  <si>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</si>
  <si>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</si>
  <si>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</si>
  <si>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</si>
  <si>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</si>
  <si>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</si>
  <si>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</si>
  <si>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</si>
  <si>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</si>
  <si>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</si>
  <si>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</si>
  <si>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</si>
  <si>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</si>
  <si>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</si>
  <si>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</si>
  <si>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</si>
  <si>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</si>
  <si>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</si>
  <si>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</si>
  <si>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</si>
  <si>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</si>
  <si>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</si>
  <si>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</si>
  <si>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</si>
  <si>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</si>
  <si>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</si>
  <si>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</si>
  <si>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</si>
  <si>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</si>
  <si>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</si>
  <si>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</si>
  <si>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</si>
  <si>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</si>
  <si>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</si>
  <si>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</si>
  <si>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</si>
  <si>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</si>
  <si>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</si>
  <si>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</si>
  <si>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</si>
  <si>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</si>
  <si>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</si>
  <si>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</si>
  <si>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</si>
  <si>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</si>
  <si>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</si>
  <si>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</si>
  <si>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</si>
  <si>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</si>
  <si>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</si>
  <si>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</si>
  <si>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</si>
  <si>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</si>
  <si>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</si>
  <si>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</si>
  <si>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</si>
  <si>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</si>
  <si>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</si>
  <si>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</si>
  <si>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</si>
  <si>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</si>
  <si>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</si>
  <si>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</si>
  <si>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</si>
  <si>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</si>
  <si>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</si>
  <si>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</si>
  <si>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</si>
  <si>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</si>
  <si>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</si>
  <si>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</si>
  <si>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</si>
  <si>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</si>
  <si>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</si>
  <si>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</si>
  <si>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</si>
  <si>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</si>
  <si>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</si>
  <si>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</si>
  <si>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</si>
  <si>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</si>
  <si>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</si>
  <si>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</si>
  <si>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</si>
  <si>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</si>
  <si>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</si>
  <si>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</si>
  <si>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</si>
  <si>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</si>
  <si>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</si>
  <si>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</si>
  <si>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</si>
  <si>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</si>
  <si>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</si>
  <si>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</si>
  <si>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</si>
  <si>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</si>
  <si>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</si>
  <si>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</si>
  <si>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</si>
  <si>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</si>
  <si>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</si>
  <si>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</si>
  <si>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</si>
  <si>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</si>
  <si>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</si>
  <si>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</si>
  <si>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</si>
  <si>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</si>
  <si>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</si>
  <si>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</si>
  <si>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</si>
  <si>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</si>
  <si>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</si>
  <si>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</si>
  <si>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</si>
  <si>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</si>
  <si>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</si>
  <si>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</si>
  <si>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</si>
  <si>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</si>
  <si>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</si>
  <si>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</si>
  <si>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</si>
  <si>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</si>
  <si>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</si>
  <si>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</si>
  <si>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</si>
  <si>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</si>
  <si>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</si>
  <si>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</si>
  <si>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</si>
  <si>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</si>
  <si>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</si>
  <si>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</si>
  <si>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</si>
  <si>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</si>
  <si>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</si>
  <si>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</si>
  <si>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</si>
  <si>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</si>
  <si>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</si>
  <si>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</si>
  <si>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</si>
  <si>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</si>
  <si>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</si>
  <si>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</si>
  <si>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</si>
  <si>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</si>
  <si>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</si>
  <si>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</si>
  <si>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</si>
  <si>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</si>
  <si>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</si>
  <si>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</si>
  <si>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</si>
  <si>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</si>
  <si>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</si>
  <si>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</si>
  <si>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</si>
  <si>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</si>
  <si>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</si>
  <si>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</si>
  <si>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</si>
  <si>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</si>
  <si>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</si>
  <si>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</si>
  <si>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</si>
  <si>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</si>
  <si>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</si>
  <si>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</si>
  <si>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</si>
  <si>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</si>
  <si>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</si>
  <si>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</si>
  <si>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</si>
  <si>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</si>
  <si>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</si>
  <si>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</si>
  <si>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</si>
  <si>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</si>
  <si>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</si>
  <si>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</si>
  <si>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</si>
  <si>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</si>
  <si>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</si>
  <si>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</si>
  <si>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</si>
  <si>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</si>
  <si>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</si>
  <si>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</si>
  <si>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</si>
  <si>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</si>
  <si>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</si>
  <si>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</si>
  <si>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</si>
  <si>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</si>
  <si>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</si>
  <si>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</si>
  <si>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</si>
  <si>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</si>
  <si>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</si>
  <si>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</si>
  <si>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</si>
  <si>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</si>
  <si>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</si>
  <si>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</si>
  <si>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</si>
  <si>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</si>
  <si>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</si>
  <si>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</si>
  <si>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</si>
  <si>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</si>
  <si>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</si>
  <si>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</si>
  <si>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</si>
  <si>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</si>
  <si>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</si>
  <si>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</si>
  <si>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</si>
  <si>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</si>
  <si>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</si>
  <si>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</si>
  <si>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</si>
  <si>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</si>
  <si>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</si>
  <si>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</si>
  <si>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</si>
  <si>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</si>
  <si>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</si>
  <si>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</si>
  <si>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</si>
  <si>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</si>
  <si>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</si>
  <si>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</si>
  <si>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</si>
  <si>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</si>
  <si>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</si>
  <si>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</si>
  <si>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</si>
  <si>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</si>
  <si>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</si>
  <si>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</si>
  <si>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</si>
  <si>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</si>
  <si>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</si>
  <si>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</si>
  <si>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</si>
  <si>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</si>
  <si>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</si>
  <si>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</si>
  <si>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</si>
  <si>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</si>
  <si>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</si>
  <si>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</si>
  <si>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</si>
  <si>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</si>
  <si>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</si>
  <si>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</si>
  <si>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</si>
  <si>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</si>
  <si>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</si>
  <si>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</si>
  <si>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</si>
  <si>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</si>
  <si>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</si>
  <si>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</si>
  <si>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</si>
  <si>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</si>
  <si>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</si>
  <si>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</si>
  <si>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</si>
  <si>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</si>
  <si>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</si>
  <si>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</si>
  <si>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</si>
  <si>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</si>
  <si>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</si>
  <si>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</si>
  <si>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</si>
  <si>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</si>
  <si>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</si>
  <si>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</si>
  <si>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</si>
  <si>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</si>
  <si>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</si>
  <si>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</si>
  <si>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</si>
  <si>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</si>
  <si>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</si>
  <si>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</si>
  <si>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</si>
  <si>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</si>
  <si>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</si>
  <si>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</si>
  <si>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</si>
  <si>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</si>
  <si>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</si>
  <si>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</si>
  <si>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</si>
  <si>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</si>
  <si>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</si>
  <si>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</si>
  <si>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</si>
  <si>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</si>
  <si>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</si>
  <si>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</si>
  <si>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</si>
  <si>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</si>
  <si>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</si>
  <si>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</si>
  <si>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</si>
  <si>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</si>
  <si>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</si>
  <si>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</si>
  <si>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</si>
  <si>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</si>
  <si>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</si>
  <si>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</si>
  <si>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</si>
  <si>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</si>
  <si>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</si>
  <si>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</si>
  <si>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</si>
  <si>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</si>
  <si>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</si>
  <si>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</si>
  <si>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</si>
  <si>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</si>
  <si>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</si>
  <si>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</si>
  <si>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</si>
  <si>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</si>
  <si>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</si>
  <si>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</si>
  <si>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</si>
  <si>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</si>
  <si>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</si>
  <si>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</si>
  <si>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</si>
  <si>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</si>
  <si>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</si>
  <si>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</si>
  <si>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</si>
  <si>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</si>
  <si>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</si>
  <si>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</si>
  <si>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</si>
  <si>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</si>
  <si>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</si>
  <si>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</si>
  <si>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</si>
  <si>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</si>
  <si>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</si>
  <si>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</si>
  <si>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</si>
  <si>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</si>
  <si>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</si>
  <si>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</si>
  <si>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</si>
  <si>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</si>
  <si>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</si>
  <si>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</si>
  <si>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</si>
  <si>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</si>
  <si>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</si>
  <si>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</si>
  <si>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</si>
  <si>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</si>
  <si>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</si>
  <si>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</si>
  <si>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</si>
  <si>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</si>
  <si>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</si>
  <si>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</si>
  <si>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</si>
  <si>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</si>
  <si>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</si>
  <si>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</si>
  <si>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</si>
  <si>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</si>
  <si>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</si>
  <si>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</si>
  <si>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</si>
  <si>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</si>
  <si>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</si>
  <si>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</si>
  <si>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</si>
  <si>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</si>
  <si>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</si>
  <si>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</si>
  <si>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</si>
  <si>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</si>
  <si>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</si>
  <si>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</si>
  <si>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</si>
  <si>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</si>
  <si>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</si>
  <si>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</si>
  <si>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</si>
  <si>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</si>
  <si>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</si>
  <si>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</si>
  <si>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</si>
  <si>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</si>
  <si>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</si>
  <si>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</si>
  <si>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</si>
  <si>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</si>
  <si>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</si>
  <si>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</si>
  <si>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</si>
  <si>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</si>
  <si>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</si>
  <si>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</si>
  <si>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</si>
  <si>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</si>
  <si>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</si>
  <si>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</si>
  <si>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</si>
  <si>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</si>
  <si>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</si>
  <si>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</si>
  <si>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</si>
  <si>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</si>
  <si>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</si>
  <si>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</si>
  <si>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</si>
  <si>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</si>
  <si>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</si>
  <si>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</si>
  <si>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</si>
  <si>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</si>
  <si>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</si>
  <si>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</si>
  <si>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</si>
  <si>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</si>
  <si>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</si>
  <si>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</si>
  <si>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</si>
  <si>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</si>
  <si>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</si>
  <si>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</si>
  <si>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</si>
  <si>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</si>
  <si>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</si>
  <si>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</si>
  <si>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</si>
  <si>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</si>
  <si>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</si>
  <si>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</si>
  <si>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</si>
  <si>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</si>
  <si>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</si>
  <si>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</si>
  <si>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</si>
  <si>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</si>
  <si>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</si>
  <si>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</si>
  <si>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</si>
  <si>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</si>
  <si>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</si>
  <si>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</si>
  <si>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</si>
  <si>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</si>
  <si>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</si>
  <si>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</si>
  <si>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</si>
  <si>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</si>
  <si>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</si>
  <si>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</si>
  <si>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</si>
  <si>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</si>
  <si>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</si>
  <si>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</si>
  <si>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</si>
  <si>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</si>
  <si>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</si>
  <si>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</si>
  <si>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</si>
  <si>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</si>
  <si>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</si>
  <si>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</si>
  <si>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</si>
  <si>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</si>
  <si>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</si>
  <si>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</si>
  <si>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</si>
  <si>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</si>
  <si>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</si>
  <si>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</si>
  <si>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</si>
  <si>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</si>
  <si>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</si>
  <si>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</si>
  <si>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</si>
  <si>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</si>
  <si>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</si>
  <si>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</si>
  <si>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</si>
  <si>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</si>
  <si>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</si>
  <si>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</si>
  <si>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</si>
  <si>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</si>
  <si>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</si>
  <si>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</si>
  <si>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</si>
  <si>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</si>
  <si>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</si>
  <si>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</si>
  <si>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</si>
  <si>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</si>
  <si>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</si>
  <si>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</si>
  <si>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</si>
  <si>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</si>
  <si>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</si>
  <si>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</si>
  <si>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</si>
  <si>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</si>
  <si>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</si>
  <si>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</si>
  <si>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</si>
  <si>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</si>
  <si>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</si>
  <si>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</si>
  <si>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</si>
  <si>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</si>
  <si>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</si>
  <si>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</si>
  <si>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</si>
  <si>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</si>
  <si>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</si>
  <si>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</si>
  <si>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</si>
  <si>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</si>
  <si>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</si>
  <si>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</si>
  <si>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</si>
  <si>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</si>
  <si>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</si>
  <si>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</si>
  <si>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</si>
  <si>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</si>
  <si>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</si>
  <si>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</si>
  <si>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</si>
  <si>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</si>
  <si>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</si>
  <si>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</si>
  <si>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</si>
  <si>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</si>
  <si>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</si>
  <si>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</si>
  <si>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</si>
  <si>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</si>
  <si>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</si>
  <si>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</si>
  <si>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</si>
  <si>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</si>
  <si>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</si>
  <si>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</si>
  <si>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</si>
  <si>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</si>
  <si>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</si>
  <si>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</si>
  <si>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</si>
  <si>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</si>
  <si>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</si>
  <si>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</si>
  <si>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</si>
  <si>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</si>
  <si>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</si>
  <si>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</si>
  <si>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</si>
  <si>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</si>
  <si>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</si>
  <si>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</si>
  <si>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</si>
  <si>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</si>
  <si>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</si>
  <si>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</si>
  <si>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</si>
  <si>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</si>
  <si>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</si>
  <si>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</si>
  <si>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</si>
  <si>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</si>
  <si>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</si>
  <si>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</si>
  <si>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</si>
  <si>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</si>
  <si>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</si>
  <si>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</si>
  <si>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</si>
  <si>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</si>
  <si>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</si>
  <si>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</si>
  <si>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</si>
  <si>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</si>
  <si>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</si>
  <si>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</si>
  <si>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</si>
  <si>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</si>
  <si>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</si>
  <si>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</si>
  <si>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</si>
  <si>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</si>
  <si>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</si>
  <si>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</si>
  <si>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</si>
  <si>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</si>
  <si>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</si>
  <si>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</si>
  <si>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</si>
  <si>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</si>
  <si>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</si>
  <si>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</si>
  <si>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</si>
  <si>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</si>
  <si>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</si>
  <si>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</si>
  <si>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</si>
  <si>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</si>
  <si>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</si>
  <si>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</si>
  <si>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</si>
  <si>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</si>
  <si>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</si>
  <si>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</si>
  <si>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</si>
  <si>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</si>
  <si>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</si>
  <si>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</si>
  <si>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</si>
  <si>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</si>
  <si>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</si>
  <si>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</si>
  <si>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</si>
  <si>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</si>
  <si>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</si>
  <si>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</si>
  <si>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</si>
  <si>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</si>
  <si>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</si>
  <si>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</si>
  <si>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</si>
  <si>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</si>
  <si>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</si>
  <si>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</si>
  <si>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</si>
  <si>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</si>
  <si>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</si>
  <si>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</si>
  <si>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</si>
  <si>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</si>
  <si>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</si>
  <si>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</si>
  <si>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</si>
  <si>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</si>
  <si>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</si>
  <si>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</si>
  <si>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</si>
  <si>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</si>
  <si>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</si>
  <si>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</si>
  <si>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</si>
  <si>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</si>
  <si>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</si>
  <si>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</si>
  <si>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</si>
  <si>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</si>
  <si>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</si>
  <si>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</si>
  <si>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</si>
  <si>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</si>
  <si>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</si>
  <si>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</si>
  <si>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</si>
  <si>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</si>
  <si>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</si>
  <si>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</si>
  <si>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</si>
  <si>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</si>
  <si>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</si>
  <si>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</si>
  <si>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</si>
  <si>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</si>
  <si>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</si>
  <si>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</si>
  <si>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</si>
  <si>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</si>
  <si>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</si>
  <si>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</si>
  <si>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</si>
  <si>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</si>
  <si>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</si>
  <si>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</si>
  <si>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</si>
  <si>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</si>
  <si>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</si>
  <si>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</si>
  <si>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</si>
  <si>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</si>
  <si>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</si>
  <si>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</si>
  <si>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</si>
  <si>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</si>
  <si>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</si>
  <si>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</si>
  <si>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</si>
  <si>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</si>
  <si>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</si>
  <si>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</si>
  <si>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</si>
  <si>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</si>
  <si>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</si>
  <si>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</si>
  <si>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</si>
  <si>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</si>
  <si>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</si>
  <si>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</si>
  <si>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</si>
  <si>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</si>
  <si>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</si>
  <si>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</si>
  <si>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</si>
  <si>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</si>
  <si>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</si>
  <si>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</si>
  <si>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</si>
  <si>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</si>
  <si>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</si>
  <si>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</si>
  <si>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</si>
  <si>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</si>
  <si>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</si>
  <si>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</si>
  <si>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</si>
  <si>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</si>
  <si>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</si>
  <si>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</si>
  <si>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</si>
  <si>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</si>
  <si>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</si>
  <si>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</si>
  <si>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</si>
  <si>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</si>
  <si>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</si>
  <si>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</si>
  <si>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</si>
  <si>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</si>
  <si>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</si>
  <si>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</si>
  <si>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</si>
  <si>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</si>
  <si>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</si>
  <si>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</si>
  <si>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</si>
  <si>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</si>
  <si>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</si>
  <si>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</si>
  <si>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</si>
  <si>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</si>
  <si>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</si>
  <si>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</si>
  <si>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</si>
  <si>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</si>
  <si>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</si>
  <si>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</si>
  <si>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</si>
  <si>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</si>
  <si>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</si>
  <si>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</si>
  <si>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</si>
  <si>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</si>
  <si>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</si>
  <si>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</si>
  <si>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</si>
  <si>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</si>
  <si>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</si>
  <si>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</si>
  <si>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</si>
  <si>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</si>
  <si>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</si>
  <si>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</si>
  <si>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</si>
  <si>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</si>
  <si>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</si>
  <si>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</si>
  <si>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</si>
  <si>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</si>
  <si>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</si>
  <si>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</si>
  <si>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</si>
  <si>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</si>
  <si>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</si>
  <si>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</si>
  <si>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</si>
  <si>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</si>
  <si>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</si>
  <si>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</si>
  <si>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</si>
  <si>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</si>
  <si>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</si>
  <si>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</si>
  <si>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</si>
  <si>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</si>
  <si>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</si>
  <si>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</si>
  <si>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</si>
  <si>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</si>
  <si>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</si>
  <si>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</si>
  <si>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</si>
  <si>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</si>
  <si>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</si>
  <si>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</si>
  <si>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</si>
  <si>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</si>
  <si>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</si>
  <si>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</si>
  <si>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</si>
  <si>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</si>
  <si>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</si>
  <si>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</si>
  <si>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</si>
  <si>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</si>
  <si>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</si>
  <si>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</si>
  <si>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</si>
  <si>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</si>
  <si>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</si>
  <si>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</si>
  <si>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</si>
  <si>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</si>
  <si>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</si>
  <si>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</si>
  <si>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</si>
  <si>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</si>
  <si>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</si>
  <si>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</si>
  <si>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</si>
  <si>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</si>
  <si>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</si>
  <si>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</si>
  <si>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</si>
  <si>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</si>
  <si>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</si>
  <si>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</si>
  <si>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</si>
  <si>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</si>
  <si>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</si>
  <si>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</si>
  <si>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</si>
  <si>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</si>
  <si>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</si>
  <si>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</si>
  <si>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</si>
  <si>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</si>
  <si>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</si>
  <si>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</si>
  <si>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</si>
  <si>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</si>
  <si>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</si>
  <si>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</si>
  <si>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</si>
  <si>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</si>
  <si>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</si>
  <si>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</si>
  <si>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</si>
  <si>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</si>
  <si>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</si>
  <si>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</si>
  <si>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</si>
  <si>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</si>
  <si>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</si>
  <si>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</si>
  <si>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</si>
  <si>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</si>
  <si>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</si>
  <si>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</si>
  <si>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</si>
  <si>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</si>
  <si>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</si>
  <si>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</si>
  <si>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</si>
  <si>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</si>
  <si>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</si>
  <si>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</si>
  <si>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</si>
  <si>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</si>
  <si>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</si>
  <si>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</si>
  <si>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</si>
  <si>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</si>
  <si>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</si>
  <si>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</si>
  <si>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</si>
  <si>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</si>
  <si>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</si>
  <si>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</si>
  <si>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</si>
  <si>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</si>
  <si>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</si>
  <si>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</si>
  <si>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</si>
  <si>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</si>
  <si>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</si>
  <si>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</si>
  <si>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</si>
  <si>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</si>
  <si>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</si>
  <si>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</si>
  <si>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</si>
  <si>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</si>
  <si>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</si>
  <si>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</si>
  <si>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</si>
  <si>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</si>
  <si>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</si>
  <si>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</si>
  <si>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</si>
  <si>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</si>
  <si>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</si>
  <si>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</si>
  <si>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</si>
  <si>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</si>
  <si>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</si>
  <si>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</si>
  <si>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</si>
  <si>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</si>
  <si>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</si>
  <si>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</si>
  <si>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</si>
  <si>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</si>
  <si>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</si>
  <si>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</si>
  <si>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</si>
  <si>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</si>
  <si>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</si>
  <si>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</si>
  <si>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</si>
  <si>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</si>
  <si>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</si>
  <si>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</si>
  <si>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</si>
  <si>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</si>
  <si>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</si>
  <si>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</si>
  <si>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</si>
  <si>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</si>
  <si>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</si>
  <si>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</si>
  <si>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</si>
  <si>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</si>
  <si>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</si>
  <si>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</si>
  <si>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</si>
  <si>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</si>
  <si>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</si>
  <si>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</si>
  <si>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</si>
  <si>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</si>
  <si>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</si>
  <si>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</si>
  <si>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</si>
  <si>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</si>
  <si>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</si>
  <si>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</si>
  <si>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</si>
  <si>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</si>
  <si>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</si>
  <si>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</si>
  <si>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</si>
  <si>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</si>
  <si>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</si>
  <si>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</si>
  <si>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</si>
  <si>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</si>
  <si>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</si>
  <si>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</si>
  <si>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</si>
  <si>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</si>
  <si>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</si>
  <si>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</si>
  <si>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</si>
  <si>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</si>
  <si>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</si>
  <si>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</si>
  <si>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</si>
  <si>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</si>
  <si>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</si>
  <si>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</si>
  <si>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</si>
  <si>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</si>
  <si>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</si>
  <si>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</si>
  <si>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</si>
  <si>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</si>
  <si>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</si>
  <si>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</si>
  <si>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</si>
  <si>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</si>
  <si>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</si>
  <si>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</si>
  <si>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</si>
  <si>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</si>
  <si>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</si>
  <si>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</si>
  <si>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</si>
  <si>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</si>
  <si>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</si>
  <si>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</si>
  <si>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</si>
  <si>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</si>
  <si>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</si>
  <si>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</si>
  <si>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</si>
  <si>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</si>
  <si>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</si>
  <si>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</si>
  <si>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</si>
  <si>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</si>
  <si>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</si>
  <si>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</si>
  <si>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</si>
  <si>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</si>
  <si>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</si>
  <si>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</si>
  <si>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</si>
  <si>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</si>
  <si>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</si>
  <si>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</si>
  <si>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</si>
  <si>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</si>
  <si>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</si>
  <si>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</si>
  <si>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</si>
  <si>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</si>
  <si>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</si>
  <si>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</si>
  <si>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</si>
  <si>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</si>
  <si>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</si>
  <si>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</si>
  <si>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</si>
  <si>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</si>
  <si>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</si>
  <si>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</si>
  <si>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</si>
  <si>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</si>
  <si>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</si>
  <si>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</si>
  <si>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</si>
  <si>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</si>
  <si>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</si>
  <si>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</si>
  <si>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</si>
  <si>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</si>
  <si>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</si>
  <si>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</si>
  <si>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</si>
  <si>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</si>
  <si>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</si>
  <si>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</si>
  <si>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</si>
  <si>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</si>
  <si>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</si>
  <si>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</si>
  <si>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</si>
  <si>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</si>
  <si>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</si>
  <si>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</si>
  <si>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</si>
  <si>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</si>
  <si>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</si>
  <si>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</si>
  <si>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</si>
  <si>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</si>
  <si>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</si>
  <si>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</si>
  <si>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</si>
  <si>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</si>
  <si>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</si>
  <si>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</si>
  <si>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</si>
  <si>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</si>
  <si>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</si>
  <si>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</si>
  <si>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</si>
  <si>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</si>
  <si>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</si>
  <si>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</si>
  <si>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</si>
  <si>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</si>
  <si>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</si>
  <si>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</si>
  <si>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</si>
  <si>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</si>
  <si>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</si>
  <si>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</si>
  <si>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</si>
  <si>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</si>
  <si>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</si>
  <si>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</si>
  <si>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</si>
  <si>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</si>
  <si>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</si>
  <si>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</si>
  <si>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</si>
  <si>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</si>
  <si>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</si>
  <si>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</si>
  <si>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</si>
  <si>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</si>
  <si>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</si>
  <si>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</si>
  <si>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</si>
  <si>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</si>
  <si>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</si>
  <si>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</si>
  <si>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</si>
  <si>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</si>
  <si>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</si>
  <si>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</si>
  <si>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</si>
  <si>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</si>
  <si>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</si>
  <si>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</si>
  <si>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</si>
  <si>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</si>
  <si>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</si>
  <si>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</si>
  <si>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</si>
  <si>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</si>
  <si>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</si>
  <si>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</si>
  <si>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</si>
  <si>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</si>
  <si>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</si>
  <si>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</si>
  <si>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</si>
  <si>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</si>
  <si>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</si>
  <si>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</si>
  <si>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</si>
  <si>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</si>
  <si>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</si>
  <si>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</si>
  <si>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</si>
  <si>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</si>
  <si>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</si>
  <si>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</si>
  <si>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</si>
  <si>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</si>
  <si>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</si>
  <si>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</si>
  <si>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</si>
  <si>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</si>
  <si>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</si>
  <si>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</si>
  <si>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</si>
  <si>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</si>
  <si>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</si>
  <si>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</si>
  <si>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</si>
  <si>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</si>
  <si>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</si>
  <si>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</si>
  <si>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</si>
  <si>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</si>
  <si>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</si>
  <si>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</si>
  <si>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</si>
  <si>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</si>
  <si>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</si>
  <si>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</si>
  <si>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</si>
  <si>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</si>
  <si>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</si>
  <si>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</si>
  <si>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</si>
  <si>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</si>
  <si>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</si>
  <si>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</si>
  <si>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</si>
  <si>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</si>
  <si>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</si>
  <si>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</si>
  <si>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</si>
  <si>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</si>
  <si>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</si>
  <si>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</si>
  <si>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</si>
  <si>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</si>
  <si>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</si>
  <si>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</si>
  <si>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</si>
  <si>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</si>
  <si>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</si>
  <si>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</si>
  <si>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</si>
  <si>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</si>
  <si>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</si>
  <si>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</si>
  <si>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</si>
  <si>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</si>
  <si>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</si>
  <si>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</si>
  <si>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</si>
  <si>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</si>
  <si>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</si>
  <si>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</si>
  <si>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</si>
  <si>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</si>
  <si>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</si>
  <si>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</si>
  <si>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</si>
  <si>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</si>
  <si>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</si>
  <si>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</si>
  <si>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</si>
  <si>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</si>
  <si>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</si>
  <si>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</si>
  <si>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</si>
  <si>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</si>
  <si>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</si>
  <si>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</si>
  <si>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</si>
  <si>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</si>
  <si>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</si>
  <si>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</si>
  <si>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</si>
  <si>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</si>
  <si>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</si>
  <si>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</si>
  <si>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</si>
  <si>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</si>
  <si>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</si>
  <si>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</si>
  <si>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</si>
  <si>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</si>
  <si>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</si>
  <si>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</si>
  <si>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</si>
  <si>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</si>
  <si>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</si>
  <si>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</si>
  <si>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</si>
  <si>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</si>
  <si>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</si>
  <si>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</si>
  <si>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</si>
  <si>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</si>
  <si>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</si>
  <si>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</si>
  <si>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</si>
  <si>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</si>
  <si>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</si>
  <si>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</si>
  <si>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</si>
  <si>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</si>
  <si>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</si>
  <si>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</si>
  <si>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</si>
  <si>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</si>
  <si>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</si>
  <si>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</si>
  <si>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</si>
  <si>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</si>
  <si>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</si>
  <si>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</si>
  <si>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</si>
  <si>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</si>
  <si>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</si>
  <si>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</si>
  <si>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</si>
  <si>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</si>
  <si>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</si>
  <si>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</si>
  <si>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</si>
  <si>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</si>
  <si>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</si>
  <si>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</si>
  <si>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</si>
  <si>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</si>
  <si>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</si>
  <si>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</si>
  <si>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</si>
  <si>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</si>
  <si>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</si>
  <si>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</si>
  <si>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</si>
  <si>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</si>
  <si>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</si>
  <si>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</si>
  <si>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</si>
  <si>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</si>
  <si>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</si>
  <si>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</si>
  <si>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</si>
  <si>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</si>
  <si>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</si>
  <si>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</si>
  <si>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</si>
  <si>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</si>
  <si>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</si>
  <si>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</si>
  <si>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</si>
  <si>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</si>
  <si>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</si>
  <si>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</si>
  <si>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</si>
  <si>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</si>
  <si>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</si>
  <si>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</si>
  <si>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</si>
  <si>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</si>
  <si>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</si>
  <si>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</si>
  <si>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</si>
  <si>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</si>
  <si>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</si>
  <si>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</si>
  <si>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</si>
  <si>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</si>
  <si>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</si>
  <si>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</si>
  <si>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</si>
  <si>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</si>
  <si>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</si>
  <si>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</si>
  <si>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</si>
  <si>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</si>
  <si>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</si>
  <si>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</si>
  <si>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</si>
  <si>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</si>
  <si>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</si>
  <si>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</si>
  <si>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</si>
  <si>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</si>
  <si>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</si>
  <si>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</si>
  <si>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</si>
  <si>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</si>
  <si>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</si>
  <si>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</si>
  <si>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</si>
  <si>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</si>
  <si>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</si>
  <si>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</si>
  <si>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</si>
  <si>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</si>
  <si>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</si>
  <si>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</si>
  <si>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</si>
  <si>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</si>
  <si>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</si>
  <si>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</si>
  <si>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</si>
  <si>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</si>
  <si>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</si>
  <si>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</si>
  <si>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</si>
  <si>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</si>
  <si>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</si>
  <si>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</si>
  <si>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</si>
  <si>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</si>
  <si>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</si>
  <si>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</si>
  <si>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</si>
  <si>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</si>
  <si>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</si>
  <si>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</si>
  <si>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</si>
  <si>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</si>
  <si>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</si>
  <si>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</si>
  <si>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</si>
  <si>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</si>
  <si>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</si>
  <si>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</si>
  <si>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</si>
  <si>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</si>
  <si>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</si>
  <si>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</si>
  <si>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</si>
  <si>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</si>
  <si>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</si>
  <si>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</si>
  <si>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</si>
  <si>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</si>
  <si>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</si>
  <si>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</si>
  <si>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</si>
  <si>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</si>
  <si>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</si>
  <si>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</si>
  <si>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</si>
  <si>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</si>
  <si>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</si>
  <si>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</si>
  <si>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</si>
  <si>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</si>
  <si>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</si>
  <si>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</si>
  <si>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</si>
  <si>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</si>
  <si>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</si>
  <si>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</si>
  <si>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</si>
  <si>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</si>
  <si>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</si>
  <si>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</si>
  <si>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</si>
  <si>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</si>
  <si>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</si>
  <si>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</si>
  <si>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</si>
  <si>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</si>
  <si>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</si>
  <si>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</si>
  <si>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</si>
  <si>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</si>
  <si>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</si>
  <si>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</si>
  <si>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</si>
  <si>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</si>
  <si>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</si>
  <si>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</si>
  <si>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</si>
  <si>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</si>
  <si>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</si>
  <si>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</si>
  <si>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</si>
  <si>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</si>
  <si>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</si>
  <si>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</si>
  <si>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</si>
  <si>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</si>
  <si>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</si>
  <si>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</si>
  <si>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</si>
  <si>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</si>
  <si>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</si>
  <si>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</si>
  <si>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</si>
  <si>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</si>
  <si>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</si>
  <si>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</si>
  <si>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</si>
  <si>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</si>
  <si>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</si>
  <si>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</si>
  <si>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</si>
  <si>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</si>
  <si>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</si>
  <si>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</si>
  <si>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</si>
  <si>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</si>
  <si>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</si>
  <si>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</si>
  <si>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</si>
  <si>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</si>
  <si>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</si>
  <si>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</si>
  <si>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</si>
  <si>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</si>
  <si>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</si>
  <si>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</si>
  <si>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</si>
  <si>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</si>
  <si>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</si>
  <si>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</si>
  <si>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</si>
  <si>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</si>
  <si>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</si>
  <si>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</si>
  <si>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</si>
  <si>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</si>
  <si>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</si>
  <si>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</si>
  <si>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</si>
  <si>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</si>
  <si>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</si>
  <si>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</si>
  <si>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</si>
  <si>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</si>
  <si>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</si>
  <si>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</si>
  <si>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</si>
  <si>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</si>
  <si>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</si>
  <si>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</si>
  <si>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</si>
  <si>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</si>
  <si>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</si>
  <si>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</si>
  <si>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</si>
  <si>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</si>
  <si>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</si>
  <si>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</si>
  <si>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</si>
  <si>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</si>
  <si>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</si>
  <si>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</si>
  <si>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</si>
  <si>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</si>
  <si>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</si>
  <si>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</si>
  <si>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</si>
  <si>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</si>
  <si>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</si>
  <si>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</si>
  <si>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</si>
  <si>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</si>
  <si>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</si>
  <si>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</si>
  <si>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</si>
  <si>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</si>
  <si>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</si>
  <si>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</si>
  <si>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</si>
  <si>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</si>
  <si>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</si>
  <si>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</si>
  <si>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</si>
  <si>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</si>
  <si>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</si>
  <si>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</si>
  <si>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</si>
  <si>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</si>
  <si>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</si>
  <si>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</si>
  <si>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</si>
  <si>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</si>
  <si>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</si>
  <si>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</si>
  <si>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</si>
  <si>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</si>
  <si>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</si>
  <si>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</si>
  <si>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</si>
  <si>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</si>
  <si>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</si>
  <si>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</si>
  <si>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</si>
  <si>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</si>
  <si>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</si>
  <si>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</si>
  <si>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</si>
  <si>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</si>
  <si>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</si>
  <si>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</si>
  <si>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</si>
  <si>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</si>
  <si>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</si>
  <si>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</si>
  <si>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</si>
  <si>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</si>
  <si>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</si>
  <si>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</si>
  <si>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</si>
  <si>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</si>
  <si>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</si>
  <si>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</si>
  <si>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</si>
  <si>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</si>
  <si>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</si>
  <si>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</si>
  <si>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</si>
  <si>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</si>
  <si>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</si>
  <si>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</si>
  <si>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</si>
  <si>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</si>
  <si>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</si>
  <si>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</si>
  <si>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</si>
  <si>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</si>
  <si>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</si>
  <si>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</si>
  <si>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</si>
  <si>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</si>
  <si>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</si>
  <si>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</si>
  <si>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</si>
  <si>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</si>
  <si>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</si>
  <si>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</si>
  <si>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</si>
  <si>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</si>
  <si>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</si>
  <si>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</si>
  <si>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</si>
  <si>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</si>
  <si>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</si>
  <si>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</si>
  <si>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</si>
  <si>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</si>
  <si>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</si>
  <si>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</si>
  <si>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</si>
  <si>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</si>
  <si>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</si>
  <si>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</si>
  <si>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</si>
  <si>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</si>
  <si>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</si>
  <si>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</si>
  <si>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</si>
  <si>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</si>
  <si>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</si>
  <si>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</si>
  <si>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</si>
  <si>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</si>
  <si>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</si>
  <si>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</si>
  <si>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</si>
  <si>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</si>
  <si>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</si>
  <si>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</si>
  <si>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</si>
  <si>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</si>
  <si>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</si>
  <si>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</si>
  <si>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</si>
  <si>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</si>
  <si>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</si>
  <si>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</si>
  <si>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</si>
  <si>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</si>
  <si>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</si>
  <si>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</si>
  <si>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</si>
  <si>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</si>
  <si>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</si>
  <si>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</si>
  <si>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</si>
  <si>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</si>
  <si>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</si>
  <si>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</si>
  <si>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</si>
  <si>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</si>
  <si>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</si>
  <si>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</si>
  <si>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</si>
  <si>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</si>
  <si>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</si>
  <si>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</si>
  <si>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</si>
  <si>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</si>
  <si>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</si>
  <si>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</si>
  <si>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</si>
  <si>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</si>
  <si>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</si>
  <si>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</si>
  <si>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</si>
  <si>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</si>
  <si>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</si>
  <si>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</si>
  <si>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</si>
  <si>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</si>
  <si>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</si>
  <si>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</si>
  <si>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</si>
  <si>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</si>
  <si>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</si>
  <si>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</si>
  <si>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</si>
  <si>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</si>
  <si>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</si>
  <si>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</si>
  <si>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</si>
  <si>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</si>
  <si>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</si>
  <si>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</si>
  <si>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</si>
  <si>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</si>
  <si>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</si>
  <si>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</si>
  <si>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</si>
  <si>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</si>
  <si>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</si>
  <si>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</si>
  <si>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</si>
  <si>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</si>
  <si>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</si>
  <si>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</si>
  <si>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</si>
  <si>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</si>
  <si>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</si>
  <si>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</si>
  <si>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</si>
  <si>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</si>
  <si>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</si>
  <si>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</si>
  <si>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</si>
  <si>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</si>
  <si>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</si>
  <si>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</si>
  <si>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</si>
  <si>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</si>
  <si>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</si>
  <si>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</si>
  <si>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</si>
  <si>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</si>
  <si>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</si>
  <si>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</si>
  <si>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</si>
  <si>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</si>
  <si>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</si>
  <si>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</si>
  <si>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</si>
  <si>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</si>
  <si>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</si>
  <si>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</si>
  <si>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</si>
  <si>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</si>
  <si>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</si>
  <si>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</si>
  <si>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</si>
  <si>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</si>
  <si>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</si>
  <si>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</si>
  <si>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</si>
  <si>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</si>
  <si>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</si>
  <si>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</si>
  <si>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</si>
  <si>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</si>
  <si>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</si>
  <si>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</si>
  <si>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</si>
  <si>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</si>
  <si>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</si>
  <si>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</si>
  <si>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</si>
  <si>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</si>
  <si>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</si>
  <si>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</si>
  <si>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</si>
  <si>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</si>
  <si>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</si>
  <si>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</si>
  <si>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</si>
  <si>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</si>
  <si>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</si>
  <si>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</si>
  <si>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</si>
  <si>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</si>
  <si>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</si>
  <si>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</si>
  <si>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</si>
  <si>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</si>
  <si>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</si>
  <si>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</si>
  <si>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</si>
  <si>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</si>
  <si>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</si>
  <si>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</si>
  <si>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</si>
  <si>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</si>
  <si>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</si>
  <si>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</si>
  <si>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</si>
  <si>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</si>
  <si>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</si>
  <si>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</si>
  <si>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</si>
  <si>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</si>
  <si>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</si>
  <si>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</si>
  <si>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</si>
  <si>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</si>
  <si>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</si>
  <si>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</si>
  <si>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</si>
  <si>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</si>
  <si>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</si>
  <si>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</si>
  <si>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</si>
  <si>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</si>
  <si>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</si>
  <si>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</si>
  <si>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</si>
  <si>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</si>
  <si>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</si>
  <si>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</si>
  <si>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</si>
  <si>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</si>
  <si>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</si>
  <si>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</si>
  <si>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</si>
  <si>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</si>
  <si>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</si>
  <si>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</si>
  <si>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</si>
  <si>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</si>
  <si>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</si>
  <si>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</si>
  <si>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</si>
  <si>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</si>
  <si>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</si>
  <si>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</si>
  <si>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</si>
  <si>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</si>
  <si>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</si>
  <si>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</si>
  <si>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</si>
  <si>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</si>
  <si>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</si>
  <si>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</si>
  <si>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</si>
  <si>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</si>
  <si>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</si>
  <si>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</si>
  <si>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</si>
  <si>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</si>
  <si>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</si>
  <si>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</si>
  <si>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</si>
  <si>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</si>
  <si>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</si>
  <si>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</si>
  <si>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</si>
  <si>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</si>
  <si>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</si>
  <si>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</si>
  <si>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</si>
  <si>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</si>
  <si>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</si>
  <si>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</si>
  <si>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</si>
  <si>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</si>
  <si>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</si>
  <si>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</si>
  <si>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</si>
  <si>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</si>
  <si>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</si>
  <si>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</si>
  <si>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</si>
  <si>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</si>
  <si>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</si>
  <si>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</si>
  <si>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</si>
  <si>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</si>
  <si>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</si>
  <si>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</si>
  <si>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</si>
  <si>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</si>
  <si>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</si>
  <si>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</si>
  <si>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</si>
  <si>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</si>
  <si>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</si>
  <si>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</si>
  <si>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</si>
  <si>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</si>
  <si>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</si>
  <si>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</si>
  <si>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</si>
  <si>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</si>
  <si>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</si>
  <si>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</si>
  <si>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</si>
  <si>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</si>
  <si>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</si>
  <si>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</si>
  <si>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</si>
  <si>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</si>
  <si>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</si>
  <si>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</si>
  <si>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</si>
  <si>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</si>
  <si>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</si>
  <si>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</si>
  <si>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</si>
  <si>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</si>
  <si>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</si>
  <si>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</si>
  <si>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</si>
  <si>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</si>
  <si>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</si>
  <si>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</si>
  <si>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</si>
  <si>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</si>
  <si>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</si>
  <si>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</si>
  <si>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</si>
  <si>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</si>
  <si>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</si>
  <si>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</si>
  <si>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</si>
  <si>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</si>
  <si>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</si>
  <si>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</si>
  <si>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</si>
  <si>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</si>
  <si>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</si>
  <si>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</si>
  <si>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</si>
  <si>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</si>
  <si>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</si>
  <si>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</si>
  <si>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</si>
  <si>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</si>
  <si>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</si>
  <si>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</si>
  <si>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</si>
  <si>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</si>
  <si>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</si>
  <si>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</si>
  <si>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</si>
  <si>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</si>
  <si>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</si>
  <si>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</si>
  <si>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</si>
  <si>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</si>
  <si>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</si>
  <si>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</si>
  <si>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</si>
  <si>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</si>
  <si>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</si>
  <si>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</si>
  <si>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</si>
  <si>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</si>
  <si>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</si>
  <si>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</si>
  <si>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</si>
  <si>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</si>
  <si>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</si>
  <si>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</si>
  <si>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</si>
  <si>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</si>
  <si>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</si>
  <si>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</si>
  <si>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</si>
  <si>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</si>
  <si>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</si>
  <si>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</si>
  <si>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</si>
  <si>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</si>
  <si>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</si>
  <si>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</si>
  <si>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</si>
  <si>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</si>
  <si>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</si>
  <si>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</si>
  <si>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</si>
  <si>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</si>
  <si>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</si>
  <si>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</si>
  <si>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</si>
  <si>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</si>
  <si>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</si>
  <si>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</si>
  <si>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</si>
  <si>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</si>
  <si>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</si>
  <si>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</si>
  <si>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</si>
  <si>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</si>
  <si>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</si>
  <si>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</si>
  <si>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</si>
  <si>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</si>
  <si>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</si>
  <si>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</si>
  <si>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</si>
  <si>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</si>
  <si>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</si>
  <si>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</si>
  <si>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</si>
  <si>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</si>
  <si>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</si>
  <si>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</si>
  <si>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</si>
  <si>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</si>
  <si>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</si>
  <si>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</si>
  <si>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</si>
  <si>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</si>
  <si>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</si>
  <si>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</si>
  <si>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</si>
  <si>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</si>
  <si>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</si>
  <si>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</si>
  <si>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</si>
  <si>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</si>
  <si>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</si>
  <si>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</si>
  <si>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</si>
  <si>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</si>
  <si>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</si>
  <si>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</si>
  <si>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</si>
  <si>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</si>
  <si>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</si>
  <si>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</si>
  <si>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</si>
  <si>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</si>
  <si>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</si>
  <si>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</si>
  <si>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</si>
  <si>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</si>
  <si>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</si>
  <si>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</si>
  <si>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</si>
  <si>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</si>
  <si>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</si>
  <si>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</si>
  <si>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</si>
  <si>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</si>
  <si>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</si>
  <si>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</si>
  <si>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</si>
  <si>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</si>
  <si>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</si>
  <si>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</si>
  <si>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</si>
  <si>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</si>
  <si>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</si>
  <si>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</si>
  <si>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</si>
  <si>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</si>
  <si>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</si>
  <si>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</si>
  <si>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</si>
  <si>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</si>
  <si>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</si>
  <si>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</si>
  <si>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</si>
  <si>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</si>
  <si>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</si>
  <si>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</si>
  <si>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</si>
  <si>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</si>
  <si>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</si>
  <si>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</si>
  <si>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</si>
  <si>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</si>
  <si>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</si>
  <si>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</si>
  <si>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</si>
  <si>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</si>
  <si>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</si>
  <si>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</si>
  <si>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</si>
  <si>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</si>
  <si>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</si>
  <si>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</si>
  <si>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</si>
  <si>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</si>
  <si>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</si>
  <si>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</si>
  <si>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</si>
  <si>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</si>
  <si>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</si>
  <si>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</si>
  <si>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</si>
  <si>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</si>
  <si>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</si>
  <si>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</si>
  <si>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</si>
  <si>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</si>
  <si>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</si>
  <si>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</si>
  <si>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</si>
  <si>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</si>
  <si>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</si>
  <si>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</si>
  <si>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</si>
  <si>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</si>
  <si>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</si>
  <si>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</si>
  <si>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</si>
  <si>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</si>
  <si>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</si>
  <si>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</si>
  <si>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</si>
  <si>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</si>
  <si>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</si>
  <si>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</si>
  <si>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</si>
  <si>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</si>
  <si>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</si>
  <si>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</si>
  <si>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</si>
  <si>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</si>
  <si>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</si>
  <si>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</si>
  <si>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</si>
  <si>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</si>
  <si>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</si>
  <si>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</si>
  <si>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</si>
  <si>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</si>
  <si>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</si>
  <si>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</si>
  <si>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</si>
  <si>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</si>
  <si>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</si>
  <si>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</si>
  <si>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</si>
  <si>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</si>
  <si>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</si>
  <si>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</si>
  <si>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</si>
  <si>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</si>
  <si>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</si>
  <si>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</si>
  <si>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</si>
  <si>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</si>
  <si>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</si>
  <si>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</si>
  <si>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</si>
  <si>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</si>
  <si>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</si>
  <si>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</si>
  <si>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</si>
  <si>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</si>
  <si>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</si>
  <si>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</si>
  <si>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</si>
  <si>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</si>
  <si>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</si>
  <si>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</si>
  <si>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</si>
  <si>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</si>
  <si>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</si>
  <si>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</si>
  <si>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</si>
  <si>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</si>
  <si>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</si>
  <si>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</si>
  <si>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</si>
  <si>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</si>
  <si>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</si>
  <si>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</si>
  <si>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</si>
  <si>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</si>
  <si>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</si>
  <si>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</si>
  <si>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</si>
  <si>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</si>
  <si>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</si>
  <si>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</si>
  <si>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</si>
  <si>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</si>
  <si>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</si>
  <si>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</si>
  <si>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</si>
  <si>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</si>
  <si>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</si>
  <si>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</si>
  <si>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</si>
  <si>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</si>
  <si>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</si>
  <si>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</si>
  <si>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</si>
  <si>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</si>
  <si>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</si>
  <si>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</si>
  <si>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</si>
  <si>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</si>
  <si>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</si>
  <si>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</si>
  <si>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</si>
  <si>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</si>
  <si>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</si>
  <si>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</si>
  <si>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</si>
  <si>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</si>
  <si>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</si>
  <si>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</si>
  <si>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</si>
  <si>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</si>
  <si>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</si>
  <si>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</si>
  <si>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</si>
  <si>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</si>
  <si>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</si>
  <si>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</si>
  <si>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</si>
  <si>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</si>
  <si>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</si>
  <si>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</si>
  <si>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</si>
  <si>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</si>
  <si>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</si>
  <si>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</si>
  <si>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</si>
  <si>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</si>
  <si>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</si>
  <si>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</si>
  <si>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</si>
  <si>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</si>
  <si>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</si>
  <si>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</si>
  <si>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</si>
  <si>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</si>
  <si>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</si>
  <si>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</si>
  <si>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</si>
  <si>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</si>
  <si>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</si>
  <si>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</si>
  <si>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</si>
  <si>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</si>
  <si>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</si>
  <si>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</si>
  <si>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</si>
  <si>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</si>
  <si>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</si>
  <si>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</si>
  <si>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</si>
  <si>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</si>
  <si>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</si>
  <si>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</si>
  <si>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</si>
  <si>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</si>
  <si>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</si>
  <si>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</si>
  <si>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</si>
  <si>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</si>
  <si>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</si>
  <si>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</si>
  <si>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</si>
  <si>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</si>
  <si>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</si>
  <si>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</si>
  <si>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</si>
  <si>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</si>
  <si>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</si>
  <si>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</si>
  <si>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</si>
  <si>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</si>
  <si>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</si>
  <si>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</si>
  <si>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</si>
  <si>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</si>
  <si>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</si>
  <si>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</si>
  <si>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</si>
  <si>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</si>
  <si>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</si>
  <si>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</si>
  <si>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</si>
  <si>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</si>
  <si>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</si>
  <si>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</si>
  <si>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</si>
  <si>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</si>
  <si>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</si>
  <si>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</si>
  <si>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</si>
  <si>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</si>
  <si>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</si>
  <si>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</si>
  <si>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</si>
  <si>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</si>
  <si>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</si>
  <si>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</si>
  <si>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</si>
  <si>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</si>
  <si>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</si>
  <si>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</si>
  <si>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</si>
  <si>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</si>
  <si>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</si>
  <si>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</si>
  <si>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</si>
  <si>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</si>
  <si>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</si>
  <si>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</si>
  <si>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</si>
  <si>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</si>
  <si>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</si>
  <si>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</si>
  <si>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</si>
  <si>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</si>
  <si>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</si>
  <si>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</si>
  <si>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</si>
  <si>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</si>
  <si>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</si>
  <si>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</si>
  <si>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</si>
  <si>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</si>
  <si>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</si>
  <si>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</si>
  <si>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</si>
  <si>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</si>
  <si>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</si>
  <si>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</si>
  <si>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</si>
  <si>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</si>
  <si>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</si>
  <si>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</si>
  <si>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</si>
  <si>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</si>
  <si>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</si>
  <si>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</si>
  <si>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</si>
  <si>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</si>
  <si>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</si>
  <si>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</si>
  <si>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</si>
  <si>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</si>
  <si>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</si>
  <si>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</si>
  <si>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</si>
  <si>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</si>
  <si>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</si>
  <si>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</si>
  <si>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</si>
  <si>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</si>
  <si>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</si>
  <si>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</si>
  <si>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</si>
  <si>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</si>
  <si>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</si>
  <si>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</si>
  <si>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</si>
  <si>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</si>
  <si>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</si>
  <si>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</si>
  <si>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</si>
  <si>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</si>
  <si>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</si>
  <si>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</si>
  <si>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</si>
  <si>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</si>
  <si>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</si>
  <si>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</si>
  <si>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</si>
  <si>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</si>
  <si>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</si>
  <si>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</si>
  <si>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</si>
  <si>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</si>
  <si>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</si>
  <si>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</si>
  <si>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</si>
  <si>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</si>
  <si>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</si>
  <si>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</si>
  <si>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</si>
  <si>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</si>
  <si>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</si>
  <si>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</si>
  <si>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</si>
  <si>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</si>
  <si>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</si>
  <si>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</si>
  <si>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</si>
  <si>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</si>
  <si>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</si>
  <si>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</si>
  <si>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</si>
  <si>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</si>
  <si>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</si>
  <si>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</si>
  <si>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</si>
  <si>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</si>
  <si>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</si>
  <si>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</si>
  <si>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</si>
  <si>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</si>
  <si>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</si>
  <si>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</si>
  <si>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</si>
  <si>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</si>
  <si>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</si>
  <si>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</si>
  <si>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</si>
  <si>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</si>
  <si>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</si>
  <si>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</si>
  <si>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</si>
  <si>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</si>
  <si>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</si>
  <si>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</si>
  <si>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</si>
  <si>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</si>
  <si>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</si>
  <si>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</si>
  <si>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</si>
  <si>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</si>
  <si>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</si>
  <si>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</si>
  <si>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</si>
  <si>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</si>
  <si>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</si>
  <si>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</si>
  <si>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</si>
  <si>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</si>
  <si>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</si>
  <si>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</si>
  <si>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</si>
  <si>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</si>
  <si>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</si>
  <si>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</si>
  <si>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</si>
  <si>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</si>
  <si>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</si>
  <si>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</si>
  <si>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</si>
  <si>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</si>
  <si>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</si>
  <si>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</si>
  <si>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</si>
  <si>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</si>
  <si>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</si>
  <si>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</si>
  <si>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</si>
  <si>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</si>
  <si>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</si>
  <si>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</si>
  <si>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</si>
  <si>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</si>
  <si>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</si>
  <si>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</si>
  <si>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</si>
  <si>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</si>
  <si>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</si>
  <si>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</si>
  <si>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</si>
  <si>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</si>
  <si>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</si>
  <si>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</si>
  <si>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</si>
  <si>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</si>
  <si>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</si>
  <si>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</si>
  <si>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</si>
  <si>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</si>
  <si>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</si>
  <si>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</si>
  <si>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</si>
  <si>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</si>
  <si>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</si>
  <si>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</si>
  <si>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</si>
  <si>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</si>
  <si>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</si>
  <si>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</si>
  <si>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</si>
  <si>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</si>
  <si>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</si>
  <si>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</si>
  <si>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</si>
  <si>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</si>
  <si>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</si>
  <si>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</si>
  <si>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</si>
  <si>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</si>
  <si>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</si>
  <si>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</si>
  <si>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</si>
  <si>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</si>
  <si>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</si>
  <si>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</si>
  <si>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</si>
  <si>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</si>
  <si>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</si>
  <si>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</si>
  <si>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</si>
  <si>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</si>
  <si>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</si>
  <si>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</si>
  <si>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</si>
  <si>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</si>
  <si>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</si>
  <si>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</si>
  <si>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</si>
  <si>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</si>
  <si>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</si>
  <si>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</si>
  <si>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</si>
  <si>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</si>
  <si>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</si>
  <si>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</si>
  <si>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</si>
  <si>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</si>
  <si>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</si>
  <si>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</si>
  <si>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</si>
  <si>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</si>
  <si>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</si>
  <si>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</si>
  <si>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</si>
  <si>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</si>
  <si>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</si>
  <si>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</si>
  <si>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</si>
  <si>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</si>
  <si>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</si>
  <si>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</si>
  <si>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</si>
  <si>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</si>
  <si>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</si>
  <si>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</si>
  <si>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</si>
  <si>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</si>
  <si>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</si>
  <si>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</si>
  <si>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</si>
  <si>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</si>
  <si>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</si>
  <si>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</si>
  <si>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</si>
  <si>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</si>
  <si>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</si>
  <si>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</si>
  <si>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</si>
  <si>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</si>
  <si>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</si>
  <si>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</si>
  <si>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</si>
  <si>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</si>
  <si>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</si>
  <si>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</si>
  <si>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</si>
  <si>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</si>
  <si>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</si>
  <si>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</si>
  <si>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</si>
  <si>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</si>
  <si>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</si>
  <si>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</si>
  <si>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</si>
  <si>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</si>
  <si>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</si>
  <si>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</si>
  <si>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</si>
  <si>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</si>
  <si>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</si>
  <si>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</si>
  <si>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</si>
  <si>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</si>
  <si>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</si>
  <si>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</si>
  <si>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</si>
  <si>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</si>
  <si>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</si>
  <si>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</si>
  <si>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</si>
  <si>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</si>
  <si>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</si>
  <si>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</si>
  <si>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</si>
  <si>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</si>
  <si>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</si>
  <si>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</si>
  <si>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</si>
  <si>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</si>
  <si>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</si>
  <si>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</si>
  <si>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</si>
  <si>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</si>
  <si>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</si>
  <si>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</si>
  <si>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</si>
  <si>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</si>
  <si>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</si>
  <si>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</si>
  <si>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</si>
  <si>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</si>
  <si>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</si>
  <si>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</si>
  <si>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</si>
  <si>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</si>
  <si>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</si>
  <si>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</si>
  <si>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</si>
  <si>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</si>
  <si>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</si>
  <si>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</si>
  <si>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</si>
  <si>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</si>
  <si>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</si>
  <si>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</si>
  <si>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</si>
  <si>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</si>
  <si>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</si>
  <si>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</si>
  <si>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</si>
  <si>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</si>
  <si>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</si>
  <si>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</si>
  <si>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</si>
  <si>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</si>
  <si>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</si>
  <si>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</si>
  <si>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</si>
  <si>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</si>
  <si>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</si>
  <si>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</si>
  <si>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</si>
  <si>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</si>
  <si>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</si>
  <si>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</si>
  <si>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</si>
  <si>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</si>
  <si>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</si>
  <si>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</si>
  <si>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</si>
  <si>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</si>
  <si>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</si>
  <si>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</si>
  <si>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</si>
  <si>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</si>
  <si>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</si>
  <si>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</si>
  <si>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</si>
  <si>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</si>
  <si>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</si>
  <si>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</si>
  <si>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</si>
  <si>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</si>
  <si>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</si>
  <si>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</si>
  <si>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</si>
  <si>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</si>
  <si>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</si>
  <si>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</si>
  <si>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</si>
  <si>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</si>
  <si>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</si>
  <si>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</si>
  <si>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</si>
  <si>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</si>
  <si>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</si>
  <si>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</si>
  <si>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</si>
  <si>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</si>
  <si>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</si>
  <si>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</si>
  <si>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</si>
  <si>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</si>
  <si>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</si>
  <si>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</si>
  <si>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</si>
  <si>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</si>
  <si>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</si>
  <si>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</si>
  <si>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</si>
  <si>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</si>
  <si>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</si>
  <si>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</si>
  <si>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</si>
  <si>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</si>
  <si>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</si>
  <si>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</si>
  <si>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</si>
  <si>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</si>
  <si>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</si>
  <si>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</si>
  <si>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</si>
  <si>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</si>
  <si>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</si>
  <si>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</si>
  <si>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</si>
  <si>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</si>
  <si>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</si>
  <si>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</si>
  <si>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</si>
  <si>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</si>
  <si>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</si>
  <si>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</si>
  <si>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</si>
  <si>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</si>
  <si>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</si>
  <si>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</si>
  <si>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</si>
  <si>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</si>
  <si>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</si>
  <si>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</si>
  <si>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</si>
  <si>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</si>
  <si>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</si>
  <si>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</si>
  <si>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</si>
  <si>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</si>
  <si>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</si>
  <si>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</si>
  <si>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</si>
  <si>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</si>
  <si>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</si>
  <si>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</si>
  <si>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</si>
  <si>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</si>
  <si>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</si>
  <si>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</si>
  <si>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</si>
  <si>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</si>
  <si>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</si>
  <si>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</si>
  <si>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</si>
  <si>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</si>
  <si>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</si>
  <si>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</si>
  <si>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</si>
  <si>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</si>
  <si>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</si>
  <si>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</si>
  <si>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</si>
  <si>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</si>
  <si>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</si>
  <si>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</si>
  <si>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</si>
  <si>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</si>
  <si>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</si>
  <si>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</si>
  <si>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</si>
  <si>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</si>
  <si>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</si>
  <si>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</si>
  <si>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</si>
  <si>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</si>
  <si>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</si>
  <si>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</si>
  <si>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</si>
  <si>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</si>
  <si>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</si>
  <si>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</si>
  <si>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</si>
  <si>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</si>
  <si>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</si>
  <si>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</si>
  <si>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</si>
  <si>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</si>
  <si>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</si>
  <si>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</si>
  <si>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</si>
  <si>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</si>
  <si>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</si>
  <si>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</si>
  <si>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</si>
  <si>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</si>
  <si>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</si>
  <si>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</si>
  <si>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</si>
  <si>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</si>
  <si>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</si>
  <si>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</si>
  <si>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</si>
  <si>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</si>
  <si>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</si>
  <si>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</si>
  <si>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</si>
  <si>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</si>
  <si>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</si>
  <si>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</si>
  <si>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</si>
  <si>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</si>
  <si>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</si>
  <si>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</si>
  <si>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</si>
  <si>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</si>
  <si>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</si>
  <si>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</si>
  <si>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</si>
  <si>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</si>
  <si>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</si>
  <si>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</si>
  <si>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</si>
  <si>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</si>
  <si>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</si>
  <si>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</si>
  <si>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</si>
  <si>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</si>
  <si>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</si>
  <si>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</si>
  <si>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</si>
  <si>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</si>
  <si>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</si>
  <si>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</si>
  <si>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</si>
  <si>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</si>
  <si>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</si>
  <si>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</si>
  <si>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</si>
  <si>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</si>
  <si>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</si>
  <si>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</si>
  <si>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</si>
  <si>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</si>
  <si>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</si>
  <si>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</si>
  <si>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</si>
  <si>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</si>
  <si>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</si>
  <si>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</si>
  <si>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</si>
  <si>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</si>
  <si>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</si>
  <si>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</si>
  <si>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</si>
  <si>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</si>
  <si>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</si>
  <si>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</si>
  <si>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</si>
  <si>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</si>
  <si>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</si>
  <si>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</si>
  <si>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</si>
  <si>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</si>
  <si>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</si>
  <si>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</si>
  <si>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</si>
  <si>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</si>
  <si>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</si>
  <si>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</si>
  <si>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</si>
  <si>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</si>
  <si>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</si>
  <si>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</si>
  <si>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</si>
  <si>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</si>
  <si>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</si>
  <si>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</si>
  <si>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</si>
  <si>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</si>
  <si>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</si>
  <si>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</si>
  <si>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</si>
  <si>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</si>
  <si>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</si>
  <si>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</si>
  <si>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</si>
  <si>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</si>
  <si>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</si>
  <si>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</si>
  <si>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</si>
  <si>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</si>
  <si>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</si>
  <si>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</si>
  <si>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</si>
  <si>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</si>
  <si>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</si>
  <si>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</si>
  <si>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</si>
  <si>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</si>
  <si>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</si>
  <si>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</si>
  <si>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</si>
  <si>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</si>
  <si>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</si>
  <si>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</si>
  <si>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</si>
  <si>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</si>
  <si>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</si>
  <si>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</si>
  <si>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</si>
  <si>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</si>
  <si>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</si>
  <si>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</si>
  <si>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</si>
  <si>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</si>
  <si>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</si>
  <si>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</si>
  <si>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</si>
  <si>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</si>
  <si>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</si>
  <si>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</si>
  <si>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</si>
  <si>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</si>
  <si>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</si>
  <si>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</si>
  <si>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</si>
  <si>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</si>
  <si>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</si>
  <si>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</si>
  <si>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</si>
  <si>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</si>
  <si>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</si>
  <si>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</si>
  <si>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</si>
  <si>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</si>
  <si>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</si>
  <si>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</si>
  <si>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</si>
  <si>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</si>
  <si>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</si>
  <si>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</si>
  <si>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</si>
  <si>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</si>
  <si>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</si>
  <si>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</si>
  <si>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</si>
  <si>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</si>
  <si>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</si>
  <si>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</si>
  <si>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</si>
  <si>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</si>
  <si>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</si>
  <si>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</si>
  <si>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</si>
  <si>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</si>
  <si>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</si>
  <si>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</si>
  <si>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</si>
  <si>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</si>
  <si>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</si>
  <si>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</si>
  <si>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</si>
  <si>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</si>
  <si>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</si>
  <si>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</si>
  <si>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</si>
  <si>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</si>
  <si>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</si>
  <si>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</si>
  <si>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</si>
  <si>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</si>
  <si>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</si>
  <si>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</si>
  <si>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</si>
  <si>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</si>
  <si>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</si>
  <si>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</si>
  <si>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</si>
  <si>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</si>
  <si>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</si>
  <si>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</si>
  <si>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</si>
  <si>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</si>
  <si>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</si>
  <si>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</si>
  <si>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</si>
  <si>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</si>
  <si>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</si>
  <si>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</si>
  <si>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</si>
  <si>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</si>
  <si>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</si>
  <si>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</si>
  <si>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</si>
  <si>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</si>
  <si>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</si>
  <si>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</si>
  <si>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</si>
  <si>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</si>
  <si>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</si>
  <si>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</si>
  <si>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</si>
  <si>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</si>
  <si>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</si>
  <si>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</si>
  <si>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</si>
  <si>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</si>
  <si>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</si>
  <si>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</si>
  <si>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</si>
  <si>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</si>
  <si>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</si>
  <si>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</si>
  <si>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</si>
  <si>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</si>
  <si>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</si>
  <si>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</si>
  <si>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</si>
  <si>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</si>
  <si>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</si>
  <si>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</si>
  <si>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</si>
  <si>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</si>
  <si>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</si>
  <si>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</si>
  <si>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</si>
  <si>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</si>
  <si>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</si>
  <si>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</si>
  <si>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</si>
  <si>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</si>
  <si>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</si>
  <si>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</si>
  <si>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</si>
  <si>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</si>
  <si>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</si>
  <si>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</si>
  <si>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</si>
  <si>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</si>
  <si>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</si>
  <si>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</si>
  <si>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</si>
  <si>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</si>
  <si>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</si>
  <si>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</si>
  <si>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</si>
  <si>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</si>
  <si>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</si>
  <si>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</si>
  <si>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</si>
  <si>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</si>
  <si>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</si>
  <si>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</si>
  <si>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</si>
  <si>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</si>
  <si>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</si>
  <si>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</si>
  <si>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</si>
  <si>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</si>
  <si>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</si>
  <si>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</si>
  <si>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</si>
  <si>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</si>
  <si>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</si>
  <si>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</si>
  <si>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</si>
  <si>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</si>
  <si>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</si>
  <si>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</si>
  <si>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</si>
  <si>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</si>
  <si>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</si>
  <si>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</si>
  <si>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</si>
  <si>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</si>
  <si>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</si>
  <si>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</si>
  <si>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</si>
  <si>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</si>
  <si>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</si>
  <si>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</si>
  <si>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</si>
  <si>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</si>
  <si>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</si>
  <si>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</si>
  <si>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</si>
  <si>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</si>
  <si>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</si>
  <si>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</si>
  <si>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</si>
  <si>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</si>
  <si>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</si>
  <si>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</si>
  <si>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</si>
  <si>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</si>
  <si>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</si>
  <si>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</si>
  <si>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</si>
  <si>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</si>
  <si>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</si>
  <si>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</si>
  <si>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</si>
  <si>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</si>
  <si>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</si>
  <si>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</si>
  <si>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</si>
  <si>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</si>
  <si>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</si>
  <si>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</si>
  <si>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</si>
  <si>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</si>
  <si>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</si>
  <si>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</si>
  <si>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</si>
  <si>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</si>
  <si>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</si>
  <si>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</si>
  <si>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</si>
  <si>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</si>
  <si>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</si>
  <si>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</si>
  <si>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</si>
  <si>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</si>
  <si>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</si>
  <si>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</si>
  <si>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</si>
  <si>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</si>
  <si>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</si>
  <si>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</si>
  <si>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</si>
  <si>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</si>
  <si>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</si>
  <si>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</si>
  <si>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</si>
  <si>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</si>
  <si>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</si>
  <si>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</si>
  <si>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</si>
  <si>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</si>
  <si>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</si>
  <si>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</si>
  <si>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</si>
  <si>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</si>
  <si>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</si>
  <si>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</si>
  <si>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</si>
  <si>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</si>
  <si>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</si>
  <si>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</si>
  <si>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</si>
  <si>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</si>
  <si>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</si>
  <si>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</si>
  <si>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</si>
  <si>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</si>
  <si>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</si>
  <si>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</si>
  <si>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</si>
  <si>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</si>
  <si>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</si>
  <si>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</si>
  <si>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</si>
  <si>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</si>
  <si>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</si>
  <si>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</si>
  <si>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</si>
  <si>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</si>
  <si>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</si>
  <si>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</si>
  <si>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</si>
  <si>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</si>
  <si>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</si>
  <si>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</si>
  <si>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</si>
  <si>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</si>
  <si>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</si>
  <si>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</si>
  <si>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</si>
  <si>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</si>
  <si>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</si>
  <si>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</si>
  <si>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</si>
  <si>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</si>
  <si>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</si>
  <si>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</si>
  <si>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</si>
  <si>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</si>
  <si>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</si>
  <si>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</si>
  <si>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</si>
  <si>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</si>
  <si>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</si>
  <si>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</si>
  <si>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</si>
  <si>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</si>
  <si>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</si>
  <si>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</si>
  <si>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</si>
  <si>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</si>
  <si>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</si>
  <si>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</si>
  <si>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</si>
  <si>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</si>
  <si>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</si>
  <si>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</si>
  <si>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</si>
  <si>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</si>
  <si>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</si>
  <si>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</si>
  <si>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</si>
  <si>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</si>
  <si>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</si>
  <si>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</si>
  <si>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</si>
  <si>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</si>
  <si>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</si>
  <si>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</si>
  <si>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</si>
  <si>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</si>
  <si>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</si>
  <si>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</si>
  <si>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</si>
  <si>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</si>
  <si>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</si>
  <si>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</si>
  <si>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</si>
  <si>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</si>
  <si>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</si>
  <si>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</si>
  <si>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</si>
  <si>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</si>
  <si>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</si>
  <si>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</si>
  <si>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</si>
  <si>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</si>
  <si>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</si>
  <si>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</si>
  <si>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</si>
  <si>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</si>
  <si>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</si>
  <si>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</si>
  <si>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</si>
  <si>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</si>
  <si>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</si>
  <si>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</si>
  <si>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</si>
  <si>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</si>
  <si>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</si>
  <si>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</si>
  <si>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</si>
  <si>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</si>
  <si>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</si>
  <si>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</si>
  <si>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</si>
  <si>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</si>
  <si>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</si>
  <si>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</si>
  <si>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</si>
  <si>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</si>
  <si>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</si>
  <si>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</si>
  <si>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</si>
  <si>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</si>
  <si>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</si>
  <si>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</si>
  <si>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</si>
  <si>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</si>
  <si>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</si>
  <si>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</si>
  <si>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</si>
  <si>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</si>
  <si>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</si>
  <si>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</si>
  <si>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</si>
  <si>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</si>
  <si>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</si>
  <si>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</si>
  <si>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</si>
  <si>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</si>
  <si>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</si>
  <si>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</si>
  <si>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</si>
  <si>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</si>
  <si>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</si>
  <si>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</si>
  <si>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</si>
  <si>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</si>
  <si>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</si>
  <si>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</si>
  <si>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</si>
  <si>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</si>
  <si>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</si>
  <si>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</si>
  <si>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</si>
  <si>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</si>
  <si>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</si>
  <si>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</si>
  <si>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</si>
  <si>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</si>
  <si>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</si>
  <si>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</si>
  <si>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</si>
  <si>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</si>
  <si>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</si>
  <si>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</si>
  <si>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</si>
  <si>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</si>
  <si>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</si>
  <si>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</si>
  <si>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</si>
  <si>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</si>
  <si>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</si>
  <si>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</si>
  <si>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</si>
  <si>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</si>
  <si>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</si>
  <si>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</si>
  <si>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</si>
  <si>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</si>
  <si>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</si>
  <si>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</si>
  <si>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</si>
  <si>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</si>
  <si>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</si>
  <si>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</si>
  <si>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</si>
  <si>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</si>
  <si>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</si>
  <si>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</si>
  <si>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</si>
  <si>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</si>
  <si>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</si>
  <si>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</si>
  <si>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</si>
  <si>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</si>
  <si>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</si>
  <si>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</si>
  <si>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</si>
  <si>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</si>
  <si>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</si>
  <si>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</si>
  <si>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</si>
  <si>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</si>
  <si>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</si>
  <si>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</si>
  <si>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</si>
  <si>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</si>
  <si>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</si>
  <si>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</si>
  <si>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</si>
  <si>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</si>
  <si>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</si>
  <si>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</si>
  <si>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</si>
  <si>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</si>
  <si>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</si>
  <si>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</si>
  <si>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</si>
  <si>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</si>
  <si>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</si>
  <si>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</si>
  <si>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</si>
  <si>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</si>
  <si>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</si>
  <si>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</si>
  <si>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</si>
  <si>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</si>
  <si>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</si>
  <si>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</si>
  <si>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</si>
  <si>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</si>
  <si>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</si>
  <si>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</si>
  <si>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</si>
  <si>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</si>
  <si>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</si>
  <si>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</si>
  <si>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</si>
  <si>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</si>
  <si>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</si>
  <si>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</si>
  <si>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</si>
  <si>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</si>
  <si>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</si>
  <si>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</si>
  <si>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</si>
  <si>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</si>
  <si>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</si>
  <si>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</si>
  <si>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</si>
  <si>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</si>
  <si>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</si>
  <si>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</si>
  <si>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</si>
  <si>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</si>
  <si>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</si>
  <si>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</si>
  <si>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</si>
  <si>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</si>
  <si>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</si>
  <si>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</si>
  <si>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</si>
  <si>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</si>
  <si>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</si>
  <si>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</si>
  <si>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</si>
  <si>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</si>
  <si>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</si>
  <si>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</si>
  <si>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</si>
  <si>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</si>
  <si>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</si>
  <si>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</si>
  <si>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</si>
  <si>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</si>
  <si>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</si>
  <si>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</si>
  <si>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</si>
  <si>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</si>
  <si>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</si>
  <si>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</si>
  <si>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</si>
  <si>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</si>
  <si>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</si>
  <si>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</si>
  <si>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</si>
  <si>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</si>
  <si>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</si>
  <si>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</si>
  <si>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</si>
  <si>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</si>
  <si>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</si>
  <si>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</si>
  <si>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</si>
  <si>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</si>
  <si>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</si>
  <si>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</si>
  <si>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</si>
  <si>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</si>
  <si>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</si>
  <si>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</si>
  <si>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</si>
  <si>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</si>
  <si>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</si>
  <si>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</si>
  <si>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</si>
  <si>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</si>
  <si>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</si>
  <si>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</si>
  <si>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</si>
  <si>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</si>
  <si>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</si>
  <si>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</si>
  <si>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</si>
  <si>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</si>
  <si>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</si>
  <si>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</si>
  <si>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</si>
  <si>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</si>
  <si>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</si>
  <si>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</si>
  <si>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</si>
  <si>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</si>
  <si>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</si>
  <si>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</si>
  <si>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</si>
  <si>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</si>
  <si>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</si>
  <si>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</si>
  <si>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</si>
  <si>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</si>
  <si>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</si>
  <si>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</si>
  <si>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</si>
  <si>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</si>
  <si>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</si>
  <si>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</si>
  <si>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</si>
  <si>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</si>
  <si>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</si>
  <si>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</si>
  <si>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</si>
  <si>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</si>
  <si>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</si>
  <si>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</si>
  <si>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</si>
  <si>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</si>
  <si>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</si>
  <si>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</si>
  <si>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</si>
  <si>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</si>
  <si>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</si>
  <si>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</si>
  <si>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</si>
  <si>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</si>
  <si>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</si>
  <si>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</si>
  <si>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</si>
  <si>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</si>
  <si>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</si>
  <si>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</si>
  <si>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</si>
  <si>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</si>
  <si>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</si>
  <si>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</si>
  <si>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</si>
  <si>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</si>
  <si>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</si>
  <si>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</si>
  <si>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</si>
  <si>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</si>
  <si>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</si>
  <si>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</si>
  <si>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</si>
  <si>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</si>
  <si>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</si>
  <si>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</si>
  <si>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</si>
  <si>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</si>
  <si>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</si>
  <si>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</si>
  <si>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</si>
  <si>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</si>
  <si>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</si>
  <si>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</si>
  <si>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</si>
  <si>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</si>
  <si>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</si>
  <si>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</si>
  <si>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</si>
  <si>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</si>
  <si>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</si>
  <si>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</si>
  <si>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</si>
  <si>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</si>
  <si>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</si>
  <si>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</si>
  <si>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</si>
  <si>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</si>
  <si>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</si>
  <si>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</si>
  <si>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</si>
  <si>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</si>
  <si>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</si>
  <si>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</si>
  <si>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</si>
  <si>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</si>
  <si>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</si>
  <si>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</si>
  <si>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</si>
  <si>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</si>
  <si>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</si>
  <si>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</si>
  <si>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</si>
  <si>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</si>
  <si>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</si>
  <si>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</si>
  <si>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</si>
  <si>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</si>
  <si>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</si>
  <si>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</si>
  <si>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</si>
  <si>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</si>
  <si>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</si>
  <si>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</si>
  <si>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</si>
  <si>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</si>
  <si>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</si>
  <si>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</si>
  <si>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</si>
  <si>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</si>
  <si>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</si>
  <si>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</si>
  <si>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</si>
  <si>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</si>
  <si>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</si>
  <si>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</si>
  <si>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</si>
  <si>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</si>
  <si>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</si>
  <si>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</si>
  <si>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</si>
  <si>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</si>
  <si>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</si>
  <si>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</si>
  <si>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</si>
  <si>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</si>
  <si>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</si>
  <si>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</si>
  <si>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</si>
  <si>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</si>
  <si>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</si>
  <si>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</si>
  <si>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</si>
  <si>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</si>
  <si>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</si>
  <si>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</si>
  <si>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</si>
  <si>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</si>
  <si>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</si>
  <si>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</si>
  <si>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</si>
  <si>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</si>
  <si>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</si>
  <si>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</si>
  <si>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</si>
  <si>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</si>
  <si>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</si>
  <si>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</si>
  <si>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</si>
  <si>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</si>
  <si>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</si>
  <si>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</si>
  <si>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</si>
  <si>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</si>
  <si>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</si>
  <si>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</si>
  <si>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</si>
  <si>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</si>
  <si>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</si>
  <si>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</si>
  <si>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</si>
  <si>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</si>
  <si>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</si>
  <si>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</si>
  <si>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</si>
  <si>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</si>
  <si>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</si>
  <si>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</si>
  <si>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</si>
  <si>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</si>
  <si>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</si>
  <si>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</si>
  <si>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</si>
  <si>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</si>
  <si>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</si>
  <si>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</si>
  <si>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</si>
  <si>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</si>
  <si>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</si>
  <si>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</si>
  <si>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</si>
  <si>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</si>
  <si>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</si>
  <si>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</si>
  <si>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</si>
  <si>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</si>
  <si>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</si>
  <si>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</si>
  <si>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</si>
  <si>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</si>
  <si>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</si>
  <si>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</si>
  <si>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</si>
  <si>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</si>
  <si>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</si>
  <si>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</si>
  <si>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</si>
  <si>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</si>
  <si>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</si>
  <si>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</si>
  <si>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</si>
  <si>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</si>
  <si>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</si>
  <si>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</si>
  <si>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</si>
  <si>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</si>
  <si>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</si>
  <si>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</si>
  <si>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</si>
  <si>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</si>
  <si>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</si>
  <si>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</si>
  <si>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</si>
  <si>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</si>
  <si>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</si>
  <si>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</si>
  <si>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</si>
  <si>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</si>
  <si>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</si>
  <si>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</si>
  <si>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</si>
  <si>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</si>
  <si>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</si>
  <si>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</si>
  <si>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</si>
  <si>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</si>
  <si>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</si>
  <si>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</si>
  <si>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</si>
  <si>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</si>
  <si>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</si>
  <si>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</si>
  <si>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</si>
  <si>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</si>
  <si>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</si>
  <si>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</si>
  <si>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</si>
  <si>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</si>
  <si>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</si>
  <si>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</si>
  <si>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</si>
  <si>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</si>
  <si>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</si>
  <si>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</si>
  <si>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</si>
  <si>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</si>
  <si>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</si>
  <si>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</si>
  <si>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</si>
  <si>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</si>
  <si>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</si>
  <si>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</si>
  <si>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</si>
  <si>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</si>
  <si>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</si>
  <si>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</si>
  <si>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</si>
  <si>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</si>
  <si>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</si>
  <si>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</si>
  <si>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</si>
  <si>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</si>
  <si>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</si>
  <si>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</si>
  <si>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</si>
  <si>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</si>
  <si>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</si>
  <si>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</si>
  <si>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</si>
  <si>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</si>
  <si>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</si>
  <si>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</si>
  <si>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</si>
  <si>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</si>
  <si>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</si>
  <si>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</si>
  <si>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</si>
  <si>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</si>
  <si>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</si>
  <si>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</si>
  <si>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</si>
  <si>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</si>
  <si>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</si>
  <si>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</si>
  <si>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</si>
  <si>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</si>
  <si>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</si>
  <si>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</si>
  <si>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</si>
  <si>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</si>
  <si>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</si>
  <si>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</si>
  <si>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</si>
  <si>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</si>
  <si>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</si>
  <si>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</si>
  <si>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</si>
  <si>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</si>
  <si>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</si>
  <si>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</si>
  <si>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</si>
  <si>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</si>
  <si>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</si>
  <si>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</si>
  <si>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</si>
  <si>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</si>
  <si>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</si>
  <si>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</si>
  <si>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</si>
  <si>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</si>
  <si>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</si>
  <si>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</si>
  <si>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</si>
  <si>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</si>
  <si>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</si>
  <si>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</si>
  <si>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</si>
  <si>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</si>
  <si>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</si>
  <si>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</si>
  <si>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</si>
  <si>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</si>
  <si>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</si>
  <si>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</si>
  <si>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</si>
  <si>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</si>
  <si>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</si>
  <si>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</si>
  <si>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</si>
  <si>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</si>
  <si>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</si>
  <si>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</si>
  <si>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</si>
  <si>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</si>
  <si>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</si>
  <si>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</si>
  <si>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</si>
  <si>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</si>
  <si>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</si>
  <si>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</si>
  <si>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</si>
  <si>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</si>
  <si>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</si>
  <si>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</si>
  <si>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</si>
  <si>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</si>
  <si>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</si>
  <si>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</si>
  <si>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</si>
  <si>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</si>
  <si>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</si>
  <si>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</si>
  <si>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</si>
  <si>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</si>
  <si>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</si>
  <si>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</si>
  <si>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</si>
  <si>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</si>
  <si>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</si>
  <si>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</si>
  <si>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</si>
  <si>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</si>
  <si>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</si>
  <si>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</si>
  <si>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</si>
  <si>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</si>
  <si>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</si>
  <si>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</si>
  <si>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</si>
  <si>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</si>
  <si>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</si>
  <si>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</si>
  <si>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</si>
  <si>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</si>
  <si>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</si>
  <si>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</si>
  <si>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</si>
  <si>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</si>
  <si>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</si>
  <si>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</si>
  <si>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</si>
  <si>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</si>
  <si>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</si>
  <si>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</si>
  <si>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</si>
  <si>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</si>
  <si>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</si>
  <si>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</si>
  <si>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</si>
  <si>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</si>
  <si>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</si>
  <si>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</si>
  <si>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</si>
  <si>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</si>
  <si>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</si>
  <si>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</si>
  <si>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</si>
  <si>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</si>
  <si>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</si>
  <si>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</si>
  <si>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</si>
  <si>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</si>
  <si>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</si>
  <si>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</si>
  <si>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</si>
  <si>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</si>
  <si>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</si>
  <si>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</si>
  <si>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</si>
  <si>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</si>
  <si>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</si>
  <si>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</si>
  <si>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</si>
  <si>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</si>
  <si>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</si>
  <si>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</si>
  <si>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</si>
  <si>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</si>
  <si>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</si>
  <si>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</si>
  <si>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</si>
  <si>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</si>
  <si>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</si>
  <si>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</si>
  <si>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</si>
  <si>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</si>
  <si>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</si>
  <si>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</si>
  <si>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</si>
  <si>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</si>
  <si>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</si>
  <si>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</si>
  <si>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</si>
  <si>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</si>
  <si>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</si>
  <si>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</si>
  <si>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</si>
  <si>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</si>
  <si>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</si>
  <si>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</si>
  <si>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</si>
  <si>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</si>
  <si>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</si>
  <si>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</si>
  <si>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</si>
  <si>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</si>
  <si>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</si>
  <si>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</si>
  <si>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</si>
  <si>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</si>
  <si>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</si>
  <si>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</si>
  <si>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</si>
  <si>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</si>
  <si>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</si>
  <si>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</si>
  <si>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</si>
  <si>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</si>
  <si>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</si>
  <si>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</si>
  <si>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</si>
  <si>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</si>
  <si>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</si>
  <si>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</si>
  <si>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</si>
  <si>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</si>
  <si>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</si>
  <si>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</si>
  <si>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</si>
  <si>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</si>
  <si>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</si>
  <si>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</si>
  <si>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</si>
  <si>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</si>
  <si>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</si>
  <si>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</si>
  <si>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</si>
  <si>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</si>
  <si>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</si>
  <si>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</si>
  <si>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</si>
  <si>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</si>
  <si>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</si>
  <si>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</si>
  <si>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</si>
  <si>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</si>
  <si>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</si>
  <si>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</si>
  <si>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</si>
  <si>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</si>
  <si>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</si>
  <si>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</si>
  <si>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</si>
  <si>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</si>
  <si>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</si>
  <si>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</si>
  <si>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</si>
  <si>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</si>
  <si>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</si>
  <si>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</si>
  <si>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</si>
  <si>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</si>
  <si>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</si>
  <si>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</si>
  <si>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</si>
  <si>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</si>
  <si>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</si>
  <si>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</si>
  <si>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</si>
  <si>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</si>
  <si>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</si>
  <si>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</si>
  <si>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</si>
  <si>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</si>
  <si>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</si>
  <si>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</si>
  <si>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</si>
  <si>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</si>
  <si>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</si>
  <si>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</si>
  <si>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</si>
  <si>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</si>
  <si>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</si>
  <si>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</si>
  <si>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</si>
  <si>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</si>
  <si>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</si>
  <si>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</si>
  <si>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</si>
  <si>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</si>
  <si>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</si>
  <si>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</si>
  <si>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</si>
  <si>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</si>
  <si>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</si>
  <si>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</si>
  <si>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</si>
  <si>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</si>
  <si>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</si>
  <si>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</si>
  <si>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</si>
  <si>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</si>
  <si>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</si>
  <si>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</si>
  <si>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</si>
  <si>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</si>
  <si>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</si>
  <si>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</si>
  <si>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</si>
  <si>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</si>
  <si>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</si>
  <si>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</si>
  <si>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</si>
  <si>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</si>
  <si>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</si>
  <si>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</si>
  <si>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</si>
  <si>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</si>
  <si>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</si>
  <si>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</si>
  <si>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</si>
  <si>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</si>
  <si>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</si>
  <si>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</si>
  <si>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</si>
  <si>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</si>
  <si>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</si>
  <si>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</si>
  <si>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</si>
  <si>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</si>
  <si>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</si>
  <si>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</si>
  <si>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</si>
  <si>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</si>
  <si>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</si>
  <si>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</si>
  <si>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</si>
  <si>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</si>
  <si>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</si>
  <si>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</si>
  <si>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</si>
  <si>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</si>
  <si>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</si>
  <si>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</si>
  <si>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</si>
  <si>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</si>
  <si>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</si>
  <si>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</si>
  <si>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</si>
  <si>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</si>
  <si>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</si>
  <si>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</si>
  <si>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</si>
  <si>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</si>
  <si>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</si>
  <si>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</si>
  <si>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</si>
  <si>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</si>
  <si>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</si>
  <si>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</si>
  <si>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</si>
  <si>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</si>
  <si>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</si>
  <si>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</si>
  <si>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</si>
  <si>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</si>
  <si>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</si>
  <si>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</si>
  <si>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</si>
  <si>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</si>
  <si>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</si>
  <si>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</si>
  <si>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</si>
  <si>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</si>
  <si>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</si>
  <si>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</si>
  <si>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</si>
  <si>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</si>
  <si>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</si>
  <si>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</si>
  <si>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</si>
  <si>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</si>
  <si>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</si>
  <si>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</si>
  <si>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</si>
  <si>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</si>
  <si>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</si>
  <si>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</si>
  <si>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</si>
  <si>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</si>
  <si>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</si>
  <si>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</si>
  <si>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</si>
  <si>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</si>
  <si>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</si>
  <si>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</si>
  <si>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</si>
  <si>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</si>
  <si>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</si>
  <si>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</si>
  <si>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</si>
  <si>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</si>
  <si>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</si>
  <si>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</si>
  <si>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</si>
  <si>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</si>
  <si>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</si>
  <si>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</si>
  <si>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</si>
  <si>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</si>
  <si>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</si>
  <si>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</si>
  <si>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</si>
  <si>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</si>
  <si>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</si>
  <si>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</si>
  <si>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</si>
  <si>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</si>
  <si>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</si>
  <si>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</si>
  <si>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</si>
  <si>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</si>
  <si>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</si>
  <si>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</si>
  <si>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</si>
  <si>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</si>
  <si>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</si>
  <si>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</si>
  <si>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</si>
  <si>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</si>
  <si>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</si>
  <si>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</si>
  <si>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</si>
  <si>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</si>
  <si>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</si>
  <si>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</si>
  <si>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</si>
  <si>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</si>
  <si>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</si>
  <si>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</si>
  <si>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</si>
  <si>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</si>
  <si>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</si>
  <si>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</si>
  <si>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</si>
  <si>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</si>
  <si>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</si>
  <si>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</si>
  <si>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</si>
  <si>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</si>
  <si>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</si>
  <si>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</si>
  <si>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</si>
  <si>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</si>
  <si>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</si>
  <si>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</si>
  <si>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</si>
  <si>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</si>
  <si>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</si>
  <si>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</si>
  <si>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</si>
  <si>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</si>
  <si>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</si>
  <si>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</si>
  <si>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</si>
  <si>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</si>
  <si>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</si>
  <si>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</si>
  <si>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</si>
  <si>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</si>
  <si>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</si>
  <si>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</si>
  <si>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</si>
  <si>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</si>
  <si>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</si>
  <si>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</si>
  <si>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</si>
  <si>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</si>
  <si>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</si>
  <si>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</si>
  <si>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</si>
  <si>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</si>
  <si>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</si>
  <si>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</si>
  <si>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</si>
  <si>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</si>
  <si>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</si>
  <si>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</si>
  <si>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</si>
  <si>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</si>
  <si>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</si>
  <si>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</si>
  <si>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</si>
  <si>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</si>
  <si>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</si>
  <si>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</si>
  <si>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</si>
  <si>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</si>
  <si>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</si>
  <si>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</si>
  <si>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</si>
  <si>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</si>
  <si>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</si>
  <si>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</si>
  <si>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</si>
  <si>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</si>
  <si>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</si>
  <si>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</si>
  <si>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</si>
  <si>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</si>
  <si>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</si>
  <si>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</si>
  <si>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</si>
  <si>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</si>
  <si>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</si>
  <si>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</si>
  <si>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</si>
  <si>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</si>
  <si>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</si>
  <si>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</si>
  <si>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</si>
  <si>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</si>
  <si>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</si>
  <si>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</si>
  <si>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</si>
  <si>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</si>
  <si>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</si>
  <si>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</si>
  <si>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</si>
  <si>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</si>
  <si>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</si>
  <si>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</si>
  <si>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</si>
  <si>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</si>
  <si>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</si>
  <si>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</si>
  <si>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</si>
  <si>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</si>
  <si>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</si>
  <si>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</si>
  <si>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</si>
  <si>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</si>
  <si>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</si>
  <si>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</si>
  <si>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</si>
  <si>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</si>
  <si>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</si>
  <si>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</si>
  <si>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</si>
  <si>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</si>
  <si>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</si>
  <si>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</si>
  <si>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</si>
  <si>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</si>
  <si>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</si>
  <si>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</si>
  <si>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</si>
  <si>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</si>
  <si>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</si>
  <si>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</si>
  <si>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</si>
  <si>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</si>
  <si>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</si>
  <si>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</si>
  <si>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</si>
  <si>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</si>
  <si>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</si>
  <si>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</si>
  <si>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</si>
  <si>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</si>
  <si>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</si>
  <si>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</si>
  <si>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</si>
  <si>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</si>
  <si>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</si>
  <si>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</si>
  <si>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</si>
  <si>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</si>
  <si>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</si>
  <si>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</si>
  <si>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</si>
  <si>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</si>
  <si>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</si>
  <si>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</si>
  <si>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</si>
  <si>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</si>
  <si>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</si>
  <si>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</si>
  <si>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</si>
  <si>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</si>
  <si>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</si>
  <si>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</si>
  <si>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</si>
  <si>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</si>
  <si>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</si>
  <si>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</si>
  <si>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</si>
  <si>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</si>
  <si>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</si>
  <si>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</si>
  <si>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</si>
  <si>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</si>
  <si>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</si>
  <si>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</si>
  <si>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</si>
  <si>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</si>
  <si>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</si>
  <si>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</si>
  <si>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</si>
  <si>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</si>
  <si>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</si>
  <si>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</si>
  <si>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</si>
  <si>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</si>
  <si>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</si>
  <si>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</si>
  <si>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</si>
  <si>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</si>
  <si>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</si>
  <si>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</si>
  <si>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</si>
  <si>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</si>
  <si>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</si>
  <si>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</si>
  <si>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</si>
  <si>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</si>
  <si>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</si>
  <si>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</si>
  <si>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</si>
  <si>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</si>
  <si>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</si>
  <si>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</si>
  <si>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</si>
  <si>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</si>
  <si>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</si>
  <si>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</si>
  <si>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</si>
  <si>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</si>
  <si>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</si>
  <si>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</si>
  <si>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</si>
  <si>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</si>
  <si>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</si>
  <si>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</si>
  <si>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</si>
  <si>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</si>
  <si>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</si>
  <si>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</si>
  <si>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</si>
  <si>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</si>
  <si>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</si>
  <si>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</si>
  <si>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</si>
  <si>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</si>
  <si>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</si>
  <si>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</si>
  <si>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</si>
  <si>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</si>
  <si>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</si>
  <si>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</si>
  <si>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</si>
  <si>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</si>
  <si>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</si>
  <si>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</si>
  <si>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</si>
  <si>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</si>
  <si>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</si>
  <si>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</si>
  <si>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</si>
  <si>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</si>
  <si>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</si>
  <si>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</si>
  <si>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</si>
  <si>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</si>
  <si>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</si>
  <si>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</si>
  <si>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</si>
  <si>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</si>
  <si>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</si>
  <si>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</si>
  <si>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</si>
  <si>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</si>
  <si>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</si>
  <si>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</si>
  <si>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</si>
  <si>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</si>
  <si>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</si>
  <si>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</si>
  <si>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</si>
  <si>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</si>
  <si>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</si>
  <si>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</si>
  <si>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</si>
  <si>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</si>
  <si>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</si>
  <si>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</si>
  <si>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</si>
  <si>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</si>
  <si>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</si>
  <si>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</si>
  <si>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</si>
  <si>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</si>
  <si>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</si>
  <si>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</si>
  <si>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</si>
  <si>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</si>
  <si>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</si>
  <si>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</si>
  <si>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</si>
  <si>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</si>
  <si>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</si>
  <si>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</si>
  <si>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</si>
  <si>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</si>
  <si>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</si>
  <si>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</si>
  <si>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</si>
  <si>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</si>
  <si>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</si>
  <si>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</si>
  <si>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</si>
  <si>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</si>
  <si>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</si>
  <si>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</si>
  <si>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</si>
  <si>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</si>
  <si>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</si>
  <si>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</si>
  <si>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</si>
  <si>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</si>
  <si>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</si>
  <si>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</si>
  <si>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</si>
  <si>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</si>
  <si>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</si>
  <si>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</si>
  <si>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</si>
  <si>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</si>
  <si>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</si>
  <si>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</si>
  <si>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</si>
  <si>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</si>
  <si>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</si>
  <si>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</si>
  <si>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</si>
  <si>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</si>
  <si>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</si>
  <si>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</si>
  <si>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</si>
  <si>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</si>
  <si>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</si>
  <si>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</si>
  <si>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</si>
  <si>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</si>
  <si>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</si>
  <si>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</si>
  <si>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</si>
  <si>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</si>
  <si>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</si>
  <si>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</si>
  <si>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</si>
  <si>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</si>
  <si>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</si>
  <si>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</si>
  <si>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</si>
  <si>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</si>
  <si>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</si>
  <si>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</si>
  <si>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</si>
  <si>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</si>
  <si>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</si>
  <si>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</si>
  <si>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</si>
  <si>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</si>
  <si>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</si>
  <si>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</si>
  <si>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</si>
  <si>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</si>
  <si>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</si>
  <si>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</si>
  <si>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</si>
  <si>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</si>
  <si>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</si>
  <si>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</si>
  <si>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</si>
  <si>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</si>
  <si>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</si>
  <si>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</si>
  <si>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</si>
  <si>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</si>
  <si>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</si>
  <si>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</si>
  <si>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</si>
  <si>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</si>
  <si>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</si>
  <si>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</si>
  <si>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</si>
  <si>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</si>
  <si>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</si>
  <si>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</si>
  <si>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</si>
  <si>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</si>
  <si>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</si>
  <si>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</si>
  <si>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</si>
  <si>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</si>
  <si>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</si>
  <si>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</si>
  <si>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</si>
  <si>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</si>
  <si>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</si>
  <si>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</si>
  <si>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</si>
  <si>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</si>
  <si>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</si>
  <si>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</si>
  <si>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</si>
  <si>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</si>
  <si>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</si>
  <si>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</si>
  <si>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</si>
  <si>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</si>
  <si>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</si>
  <si>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</si>
  <si>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</si>
  <si>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</si>
  <si>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</si>
  <si>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</si>
  <si>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</si>
  <si>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</si>
  <si>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</si>
  <si>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</si>
  <si>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</si>
  <si>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</si>
  <si>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</si>
  <si>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</si>
  <si>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</si>
  <si>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</si>
  <si>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</si>
  <si>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</si>
  <si>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</si>
  <si>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</si>
  <si>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</si>
  <si>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</si>
  <si>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</si>
  <si>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</si>
  <si>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</si>
  <si>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</si>
  <si>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</si>
  <si>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</si>
  <si>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</si>
  <si>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</si>
  <si>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</si>
  <si>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</si>
  <si>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</si>
  <si>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</si>
  <si>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</si>
  <si>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</si>
  <si>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</si>
  <si>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</si>
  <si>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</si>
  <si>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</si>
  <si>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</si>
  <si>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</si>
  <si>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</si>
  <si>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</si>
  <si>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</si>
  <si>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</si>
  <si>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</si>
  <si>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</si>
  <si>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</si>
  <si>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</si>
  <si>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</si>
  <si>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</si>
  <si>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</si>
  <si>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</si>
  <si>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</si>
  <si>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</si>
  <si>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</si>
  <si>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</si>
  <si>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</si>
  <si>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</si>
  <si>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</si>
  <si>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</si>
  <si>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</si>
  <si>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</si>
  <si>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</si>
  <si>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</si>
  <si>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</si>
  <si>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</si>
  <si>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</si>
  <si>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</si>
  <si>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</si>
  <si>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</si>
  <si>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</si>
  <si>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</si>
  <si>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</si>
  <si>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</si>
  <si>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</si>
  <si>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</si>
  <si>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</si>
  <si>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</si>
  <si>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</si>
  <si>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</si>
  <si>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</si>
  <si>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</si>
  <si>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</si>
  <si>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</si>
  <si>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</si>
  <si>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</si>
  <si>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</si>
  <si>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</si>
  <si>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</si>
  <si>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</si>
  <si>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</si>
  <si>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</si>
  <si>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</si>
  <si>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</si>
  <si>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</si>
  <si>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</si>
  <si>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</si>
  <si>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</si>
  <si>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</si>
  <si>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</si>
  <si>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</si>
  <si>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</si>
  <si>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</si>
  <si>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</si>
  <si>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</si>
  <si>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</si>
  <si>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</si>
  <si>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</si>
  <si>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</si>
  <si>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</si>
  <si>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</si>
  <si>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</si>
  <si>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</si>
  <si>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</si>
  <si>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</si>
  <si>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</si>
  <si>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</si>
  <si>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</si>
  <si>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</si>
  <si>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</si>
  <si>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</si>
  <si>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</si>
  <si>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</si>
  <si>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</si>
  <si>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</si>
  <si>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</si>
  <si>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</si>
  <si>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</si>
  <si>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</si>
  <si>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</si>
  <si>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</si>
  <si>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</si>
  <si>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</si>
  <si>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</si>
  <si>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</si>
  <si>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</si>
  <si>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</si>
  <si>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</si>
  <si>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</si>
  <si>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</si>
  <si>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</si>
  <si>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</si>
  <si>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</si>
  <si>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</si>
  <si>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</si>
  <si>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</si>
  <si>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</si>
  <si>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</si>
  <si>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</si>
  <si>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</si>
  <si>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</si>
  <si>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</si>
  <si>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</si>
  <si>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</si>
  <si>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</si>
  <si>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</si>
  <si>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</si>
  <si>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</si>
  <si>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</si>
  <si>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</si>
  <si>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</si>
  <si>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</si>
  <si>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</si>
  <si>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</si>
  <si>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</si>
  <si>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</si>
  <si>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</si>
  <si>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</si>
  <si>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</si>
  <si>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</si>
  <si>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</si>
  <si>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</si>
  <si>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</si>
  <si>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</si>
  <si>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</si>
  <si>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</si>
  <si>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</si>
  <si>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</si>
  <si>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</si>
  <si>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</si>
  <si>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</si>
  <si>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</si>
  <si>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</si>
  <si>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</si>
  <si>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</si>
  <si>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</si>
  <si>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</si>
  <si>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</si>
  <si>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</si>
  <si>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</si>
  <si>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</si>
  <si>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</si>
  <si>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</si>
  <si>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</si>
  <si>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</si>
  <si>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</si>
  <si>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</si>
  <si>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</si>
  <si>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</si>
  <si>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</si>
  <si>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</si>
  <si>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</si>
  <si>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</si>
  <si>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</si>
  <si>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</si>
  <si>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</si>
  <si>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</si>
  <si>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</si>
  <si>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</si>
  <si>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</si>
  <si>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</si>
  <si>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</si>
  <si>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</si>
  <si>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</si>
  <si>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</si>
  <si>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</si>
  <si>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</si>
  <si>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</si>
  <si>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</si>
  <si>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</si>
  <si>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</si>
  <si>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</si>
  <si>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</si>
  <si>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</si>
  <si>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</si>
  <si>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</si>
  <si>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</si>
  <si>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</si>
  <si>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</si>
  <si>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</si>
  <si>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</si>
  <si>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</si>
  <si>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</si>
  <si>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</si>
  <si>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</si>
  <si>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</si>
  <si>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</si>
  <si>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</si>
  <si>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</si>
  <si>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</si>
  <si>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</si>
  <si>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</si>
  <si>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</si>
  <si>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</si>
  <si>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</si>
  <si>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</si>
  <si>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</si>
  <si>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</si>
  <si>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</si>
  <si>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</si>
  <si>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</si>
  <si>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</si>
  <si>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</si>
  <si>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</si>
  <si>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</si>
  <si>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</si>
  <si>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</si>
  <si>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</si>
  <si>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</si>
  <si>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</si>
  <si>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</si>
  <si>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</si>
  <si>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</si>
  <si>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</si>
  <si>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</si>
  <si>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</si>
  <si>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</si>
  <si>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</si>
  <si>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</si>
  <si>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</si>
  <si>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</si>
  <si>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</si>
  <si>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</si>
  <si>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</si>
  <si>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</si>
  <si>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</si>
  <si>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</si>
  <si>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</si>
  <si>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</si>
  <si>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</si>
  <si>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</si>
  <si>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</si>
  <si>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</si>
  <si>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</si>
  <si>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</si>
  <si>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</si>
  <si>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</si>
  <si>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</si>
  <si>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</si>
  <si>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</si>
  <si>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</si>
  <si>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</si>
  <si>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</si>
  <si>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</si>
  <si>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</si>
  <si>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</si>
  <si>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</si>
  <si>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</si>
  <si>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</si>
  <si>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</si>
  <si>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</si>
  <si>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</si>
  <si>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</si>
  <si>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</si>
  <si>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</si>
  <si>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</si>
  <si>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</si>
  <si>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</si>
  <si>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</si>
  <si>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</si>
  <si>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</si>
  <si>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</si>
  <si>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</si>
  <si>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</si>
  <si>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</si>
  <si>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</si>
  <si>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</si>
  <si>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</si>
  <si>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</si>
  <si>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</si>
  <si>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</si>
  <si>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</si>
  <si>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</si>
  <si>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</si>
  <si>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</si>
  <si>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</si>
  <si>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</si>
  <si>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</si>
  <si>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</si>
  <si>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</si>
  <si>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</si>
  <si>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</si>
  <si>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</si>
  <si>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</si>
  <si>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</si>
  <si>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</si>
  <si>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</si>
  <si>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</si>
  <si>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</si>
  <si>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</si>
  <si>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</si>
  <si>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</si>
  <si>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</si>
  <si>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</si>
  <si>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</si>
  <si>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</si>
  <si>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</si>
  <si>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</si>
  <si>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</si>
  <si>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</si>
  <si>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</si>
  <si>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</si>
  <si>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</si>
  <si>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</si>
  <si>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</si>
  <si>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</si>
  <si>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</si>
  <si>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</si>
  <si>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</si>
  <si>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</si>
  <si>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</si>
  <si>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</si>
  <si>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</si>
  <si>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</si>
  <si>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</si>
  <si>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</si>
  <si>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</si>
  <si>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</si>
  <si>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</si>
  <si>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</si>
  <si>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</si>
  <si>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</si>
  <si>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</si>
  <si>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</si>
  <si>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</si>
  <si>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</si>
  <si>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</si>
  <si>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</si>
  <si>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</si>
  <si>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</si>
  <si>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</si>
  <si>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</si>
  <si>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</si>
  <si>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</si>
  <si>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</si>
  <si>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</si>
  <si>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</si>
  <si>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</si>
  <si>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</si>
  <si>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</si>
  <si>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</si>
  <si>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</si>
  <si>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</si>
  <si>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</si>
  <si>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</si>
  <si>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</si>
  <si>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</si>
  <si>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</si>
  <si>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</si>
  <si>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</si>
  <si>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</si>
  <si>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</si>
  <si>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</si>
  <si>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</si>
  <si>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</si>
  <si>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</si>
  <si>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</si>
  <si>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</si>
  <si>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</si>
  <si>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</si>
  <si>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</si>
  <si>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</si>
  <si>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</si>
  <si>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</si>
  <si>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</si>
  <si>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</si>
  <si>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</si>
  <si>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</si>
  <si>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</si>
  <si>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</si>
  <si>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</si>
  <si>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</si>
  <si>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</si>
  <si>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</si>
  <si>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</si>
  <si>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</si>
  <si>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</si>
  <si>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</si>
  <si>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</si>
  <si>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</si>
  <si>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</si>
  <si>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</si>
  <si>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</si>
  <si>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</si>
  <si>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</si>
  <si>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</si>
  <si>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</si>
  <si>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</si>
  <si>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</si>
  <si>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</si>
  <si>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</si>
  <si>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</si>
  <si>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</si>
  <si>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</si>
  <si>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</si>
  <si>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</si>
  <si>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</si>
  <si>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</si>
  <si>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</si>
  <si>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</si>
  <si>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</si>
  <si>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</si>
  <si>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</si>
  <si>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</si>
  <si>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</si>
  <si>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</si>
  <si>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</si>
  <si>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</si>
  <si>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</si>
  <si>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</si>
  <si>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</si>
  <si>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</si>
  <si>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</si>
  <si>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</si>
  <si>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</si>
  <si>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</si>
  <si>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</si>
  <si>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</si>
  <si>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</si>
  <si>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</si>
  <si>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</si>
  <si>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</si>
  <si>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</si>
  <si>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</si>
  <si>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</si>
  <si>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</si>
  <si>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</si>
  <si>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</si>
  <si>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</si>
  <si>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</si>
  <si>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</si>
  <si>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</si>
  <si>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</si>
  <si>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</si>
  <si>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</si>
  <si>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</si>
  <si>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</si>
  <si>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</si>
  <si>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</si>
  <si>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</si>
  <si>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</si>
  <si>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</si>
  <si>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</si>
  <si>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</si>
  <si>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</si>
  <si>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</si>
  <si>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</si>
  <si>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</si>
  <si>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</si>
  <si>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</si>
  <si>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</si>
  <si>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</si>
  <si>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</si>
  <si>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</si>
  <si>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</si>
  <si>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</si>
  <si>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</si>
  <si>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</si>
  <si>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</si>
  <si>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</si>
  <si>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</si>
  <si>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</si>
  <si>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</si>
  <si>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</si>
  <si>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</si>
  <si>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</si>
  <si>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</si>
  <si>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</si>
  <si>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</si>
  <si>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</si>
  <si>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</si>
  <si>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</si>
  <si>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</si>
  <si>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</si>
  <si>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</si>
  <si>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</si>
  <si>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</si>
  <si>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</si>
  <si>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</si>
  <si>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</si>
  <si>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</si>
  <si>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</si>
  <si>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</si>
  <si>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</si>
  <si>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</si>
  <si>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</si>
  <si>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</si>
  <si>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</si>
  <si>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</si>
  <si>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</si>
  <si>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</si>
  <si>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</si>
  <si>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</si>
  <si>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</si>
  <si>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</si>
  <si>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</si>
  <si>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</si>
  <si>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</si>
  <si>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</si>
  <si>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</si>
  <si>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</si>
  <si>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</si>
  <si>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</si>
  <si>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</si>
  <si>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</si>
  <si>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</si>
  <si>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</si>
  <si>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</si>
  <si>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</si>
  <si>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</si>
  <si>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</si>
  <si>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</si>
  <si>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</si>
  <si>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</si>
  <si>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</si>
  <si>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</si>
  <si>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</si>
  <si>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</si>
  <si>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</si>
  <si>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</si>
  <si>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</si>
  <si>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</si>
  <si>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</si>
  <si>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</si>
  <si>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</si>
  <si>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</si>
  <si>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</si>
  <si>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</si>
  <si>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</si>
  <si>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</si>
  <si>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</si>
  <si>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</si>
  <si>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</si>
  <si>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</si>
  <si>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</si>
  <si>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</si>
  <si>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</si>
  <si>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</si>
  <si>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</si>
  <si>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</si>
  <si>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</si>
  <si>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</si>
  <si>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</si>
  <si>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</si>
  <si>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</si>
  <si>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</si>
  <si>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</si>
  <si>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</si>
  <si>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</si>
  <si>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</si>
  <si>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</si>
  <si>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</si>
  <si>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</si>
  <si>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</si>
  <si>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</si>
  <si>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</si>
  <si>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</si>
  <si>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</si>
  <si>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</si>
  <si>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</si>
  <si>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</si>
  <si>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</si>
  <si>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</si>
  <si>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</si>
  <si>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</si>
  <si>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</si>
  <si>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</si>
  <si>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</si>
  <si>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</si>
  <si>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</si>
  <si>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</si>
  <si>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</si>
  <si>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</si>
  <si>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</si>
  <si>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</si>
  <si>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</si>
  <si>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</si>
  <si>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</si>
  <si>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</si>
  <si>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</si>
  <si>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</si>
  <si>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</si>
  <si>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</si>
  <si>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</si>
  <si>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</si>
  <si>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</si>
  <si>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</si>
  <si>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</si>
  <si>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</si>
  <si>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</si>
  <si>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</si>
  <si>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</si>
  <si>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</si>
  <si>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</si>
  <si>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</si>
  <si>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</si>
  <si>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</si>
  <si>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</si>
  <si>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</si>
  <si>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</si>
  <si>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</si>
  <si>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</si>
  <si>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</si>
  <si>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</si>
  <si>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</si>
  <si>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</si>
  <si>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</si>
  <si>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</si>
  <si>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</si>
  <si>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</si>
  <si>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</si>
  <si>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</si>
  <si>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</si>
  <si>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</si>
  <si>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</si>
  <si>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</si>
  <si>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</si>
  <si>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</si>
  <si>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</si>
  <si>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</si>
  <si>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</si>
  <si>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</si>
  <si>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</si>
  <si>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</si>
  <si>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</si>
  <si>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</si>
  <si>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</si>
  <si>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</si>
  <si>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</si>
  <si>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</si>
  <si>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</si>
  <si>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</si>
  <si>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</si>
  <si>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</si>
  <si>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</si>
  <si>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</si>
  <si>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</si>
  <si>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</si>
  <si>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</si>
  <si>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</si>
  <si>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</si>
  <si>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</si>
  <si>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</si>
  <si>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</si>
  <si>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</si>
  <si>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</si>
  <si>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</si>
  <si>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</si>
  <si>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</si>
  <si>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</si>
  <si>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</si>
  <si>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</si>
  <si>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</si>
  <si>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</si>
  <si>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</si>
  <si>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</si>
  <si>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</si>
  <si>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</si>
  <si>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</si>
  <si>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</si>
  <si>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</si>
  <si>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</si>
  <si>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</si>
  <si>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</si>
  <si>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</si>
  <si>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</si>
  <si>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</si>
  <si>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</si>
  <si>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</si>
  <si>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</si>
  <si>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</si>
  <si>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</si>
  <si>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</si>
  <si>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</si>
  <si>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</si>
  <si>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</si>
  <si>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</si>
  <si>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</si>
  <si>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</si>
  <si>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</si>
  <si>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</si>
  <si>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</si>
  <si>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</si>
  <si>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</si>
  <si>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</si>
  <si>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</si>
  <si>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</si>
  <si>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</si>
  <si>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</si>
  <si>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</si>
  <si>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</si>
  <si>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</si>
  <si>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</si>
  <si>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</si>
  <si>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</si>
  <si>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</si>
  <si>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</si>
  <si>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</si>
  <si>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</si>
  <si>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</si>
  <si>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</si>
  <si>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</si>
  <si>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</si>
  <si>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</si>
  <si>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</si>
  <si>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</si>
  <si>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</si>
  <si>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</si>
  <si>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</si>
  <si>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</si>
  <si>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</si>
  <si>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</si>
  <si>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</si>
  <si>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</si>
  <si>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</si>
  <si>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</si>
  <si>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</si>
  <si>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</si>
  <si>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</si>
  <si>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</si>
  <si>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</si>
  <si>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</si>
  <si>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</si>
  <si>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</si>
  <si>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</si>
  <si>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</si>
  <si>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</si>
  <si>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</si>
  <si>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</si>
  <si>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</si>
  <si>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</si>
  <si>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</si>
  <si>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</si>
  <si>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</si>
  <si>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</si>
  <si>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</si>
  <si>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</si>
  <si>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</si>
  <si>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</si>
  <si>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</si>
  <si>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</si>
  <si>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</si>
  <si>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</si>
  <si>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</si>
  <si>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</si>
  <si>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</si>
  <si>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</si>
  <si>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</si>
  <si>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</si>
  <si>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</si>
  <si>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</si>
  <si>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</si>
  <si>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</si>
  <si>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</si>
  <si>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</si>
  <si>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</si>
  <si>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</si>
  <si>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</si>
  <si>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</si>
  <si>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</si>
  <si>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</si>
  <si>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</si>
  <si>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</si>
  <si>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</si>
  <si>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</si>
  <si>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</si>
  <si>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</si>
  <si>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</si>
  <si>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</si>
  <si>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</si>
  <si>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</si>
  <si>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</si>
  <si>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</si>
  <si>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</si>
  <si>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</si>
  <si>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</si>
  <si>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</si>
  <si>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</si>
  <si>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</si>
  <si>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</si>
  <si>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</si>
  <si>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</si>
  <si>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</si>
  <si>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</si>
  <si>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</si>
  <si>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</si>
  <si>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</si>
  <si>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</si>
  <si>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</si>
  <si>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</si>
  <si>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</si>
  <si>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</si>
  <si>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</si>
  <si>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</si>
  <si>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</si>
  <si>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</si>
  <si>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</si>
  <si>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</si>
  <si>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</si>
  <si>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</si>
  <si>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</si>
  <si>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</si>
  <si>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</si>
  <si>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</si>
  <si>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</si>
  <si>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</si>
  <si>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</si>
  <si>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</si>
  <si>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</si>
  <si>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</si>
  <si>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</si>
  <si>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</si>
  <si>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</si>
  <si>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</si>
  <si>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</si>
  <si>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</si>
  <si>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</si>
  <si>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</si>
  <si>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</si>
  <si>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</si>
  <si>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</si>
  <si>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</si>
  <si>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</si>
  <si>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</si>
  <si>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</si>
  <si>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</si>
  <si>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</si>
  <si>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</si>
  <si>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</si>
  <si>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</si>
  <si>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</si>
  <si>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</si>
  <si>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</si>
  <si>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</si>
  <si>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</si>
  <si>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</si>
  <si>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</si>
  <si>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</si>
  <si>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</si>
  <si>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</si>
  <si>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</si>
  <si>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</si>
  <si>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</si>
  <si>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</si>
  <si>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</si>
  <si>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</si>
  <si>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</si>
  <si>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</si>
  <si>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</si>
  <si>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</si>
  <si>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</si>
  <si>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</si>
  <si>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</si>
  <si>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</si>
  <si>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</si>
  <si>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</si>
  <si>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</si>
  <si>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</si>
  <si>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</si>
  <si>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</si>
  <si>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</si>
  <si>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</si>
  <si>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</si>
  <si>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</si>
  <si>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</si>
  <si>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</si>
  <si>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</si>
  <si>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</si>
  <si>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</si>
  <si>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</si>
  <si>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</si>
  <si>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</si>
  <si>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</si>
  <si>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</si>
  <si>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</si>
  <si>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</si>
  <si>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</si>
  <si>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</si>
  <si>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</si>
  <si>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</si>
  <si>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</si>
  <si>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</si>
  <si>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</si>
  <si>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</si>
  <si>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</si>
  <si>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</si>
  <si>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</si>
  <si>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</si>
  <si>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</si>
  <si>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</si>
  <si>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</si>
  <si>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</si>
  <si>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</si>
  <si>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</si>
  <si>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</si>
  <si>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</si>
  <si>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</si>
  <si>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</si>
  <si>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</si>
  <si>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</si>
  <si>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</si>
  <si>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</si>
  <si>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</si>
  <si>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</si>
  <si>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</si>
  <si>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</si>
  <si>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</si>
  <si>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</si>
  <si>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</si>
  <si>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</si>
  <si>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</si>
  <si>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</si>
  <si>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</si>
  <si>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</si>
  <si>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</si>
  <si>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</si>
  <si>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</si>
  <si>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</si>
  <si>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</si>
  <si>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</si>
  <si>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</si>
  <si>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</si>
  <si>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</si>
  <si>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</si>
  <si>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</si>
  <si>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</si>
  <si>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</si>
  <si>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</si>
  <si>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</si>
  <si>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</si>
  <si>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</si>
  <si>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</si>
  <si>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</si>
  <si>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</si>
  <si>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</si>
  <si>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</si>
  <si>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</si>
  <si>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</si>
  <si>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</si>
  <si>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</si>
  <si>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</si>
  <si>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</si>
  <si>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</si>
  <si>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</si>
  <si>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</si>
  <si>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</si>
  <si>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</si>
  <si>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</si>
  <si>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</si>
  <si>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</si>
  <si>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</si>
  <si>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</si>
  <si>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</si>
  <si>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</si>
  <si>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</si>
  <si>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</si>
  <si>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</si>
  <si>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</si>
  <si>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</si>
  <si>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</si>
  <si>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</si>
  <si>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</si>
  <si>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</si>
  <si>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</si>
  <si>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</si>
  <si>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</si>
  <si>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</si>
  <si>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</si>
  <si>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</si>
  <si>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</si>
  <si>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</si>
  <si>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</si>
  <si>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</si>
  <si>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</si>
  <si>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</si>
  <si>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</si>
  <si>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</si>
  <si>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</si>
  <si>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</si>
  <si>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</si>
  <si>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</si>
  <si>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</si>
  <si>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</si>
  <si>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</si>
  <si>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</si>
  <si>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</si>
  <si>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</si>
  <si>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</si>
  <si>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</si>
  <si>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</si>
  <si>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</si>
  <si>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</si>
  <si>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</si>
  <si>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</si>
  <si>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</si>
  <si>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</si>
  <si>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</si>
  <si>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</si>
  <si>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</si>
  <si>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</si>
  <si>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</si>
  <si>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</si>
  <si>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</si>
  <si>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</si>
  <si>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</si>
  <si>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</si>
  <si>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</si>
  <si>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</si>
  <si>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</si>
  <si>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</si>
  <si>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</si>
  <si>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</si>
  <si>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</si>
  <si>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</si>
  <si>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</si>
  <si>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</si>
  <si>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</si>
  <si>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</si>
  <si>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</si>
  <si>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</si>
  <si>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</si>
  <si>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</si>
  <si>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</si>
  <si>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</si>
  <si>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</si>
  <si>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</si>
  <si>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</si>
  <si>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</si>
  <si>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</si>
  <si>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</si>
  <si>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</si>
  <si>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</si>
  <si>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</si>
  <si>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</si>
  <si>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</si>
  <si>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</si>
  <si>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</si>
  <si>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</si>
  <si>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</si>
  <si>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</si>
  <si>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</si>
  <si>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</si>
  <si>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</si>
  <si>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</si>
  <si>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</si>
  <si>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</si>
  <si>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</si>
  <si>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</si>
  <si>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</si>
  <si>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</si>
  <si>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</si>
  <si>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</si>
  <si>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</si>
  <si>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</si>
  <si>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</si>
  <si>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</si>
  <si>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</si>
  <si>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</si>
  <si>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</si>
  <si>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</si>
  <si>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</si>
  <si>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</si>
  <si>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</si>
  <si>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</si>
  <si>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</si>
  <si>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</si>
  <si>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</si>
  <si>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</si>
  <si>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</si>
  <si>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</si>
  <si>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</si>
  <si>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</si>
  <si>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</si>
  <si>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</si>
  <si>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</si>
  <si>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</si>
  <si>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</si>
  <si>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</si>
  <si>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</si>
  <si>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</si>
  <si>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</si>
  <si>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</si>
  <si>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</si>
  <si>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</si>
  <si>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</si>
  <si>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</si>
  <si>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</si>
  <si>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</si>
  <si>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</si>
  <si>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</si>
  <si>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</si>
  <si>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</si>
  <si>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</si>
  <si>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</si>
  <si>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</si>
  <si>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</si>
  <si>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</si>
  <si>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</si>
  <si>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</si>
  <si>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</si>
  <si>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</si>
  <si>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</si>
  <si>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</si>
  <si>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</si>
  <si>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</si>
  <si>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</si>
  <si>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</si>
  <si>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</si>
  <si>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</si>
  <si>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</si>
  <si>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</si>
  <si>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</si>
  <si>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</si>
  <si>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</si>
  <si>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</si>
  <si>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</si>
  <si>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</si>
  <si>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</si>
  <si>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</si>
  <si>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</si>
  <si>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</si>
  <si>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</si>
  <si>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</si>
  <si>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</si>
  <si>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</si>
  <si>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</si>
  <si>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</si>
  <si>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</si>
  <si>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</si>
  <si>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</si>
  <si>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</si>
  <si>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</si>
  <si>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</si>
  <si>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</si>
  <si>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</si>
  <si>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</si>
  <si>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</si>
  <si>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</si>
  <si>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</si>
  <si>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</si>
  <si>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</si>
  <si>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</si>
  <si>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</si>
  <si>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</si>
  <si>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</si>
  <si>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</si>
  <si>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</si>
  <si>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</si>
  <si>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</si>
  <si>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</si>
  <si>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</si>
  <si>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</si>
  <si>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</si>
  <si>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</si>
  <si>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</si>
  <si>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</si>
  <si>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</si>
  <si>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</si>
  <si>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</si>
  <si>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</si>
  <si>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</si>
  <si>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</si>
  <si>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</si>
  <si>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</si>
  <si>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</si>
  <si>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</si>
  <si>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</si>
  <si>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</si>
  <si>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</si>
  <si>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</si>
  <si>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</si>
  <si>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</si>
  <si>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</si>
  <si>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</si>
  <si>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</si>
  <si>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</si>
  <si>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</si>
  <si>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</si>
  <si>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</si>
  <si>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</si>
  <si>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</si>
  <si>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</si>
  <si>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</si>
  <si>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</si>
  <si>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</si>
  <si>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</si>
  <si>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</si>
  <si>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</si>
  <si>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</si>
  <si>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</si>
  <si>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</si>
  <si>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</si>
  <si>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</si>
  <si>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</si>
  <si>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</si>
  <si>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</si>
  <si>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</si>
  <si>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</si>
  <si>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</si>
  <si>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</si>
  <si>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</si>
  <si>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</si>
  <si>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</si>
  <si>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</si>
  <si>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</si>
  <si>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</si>
  <si>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</si>
  <si>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</si>
  <si>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</si>
  <si>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</si>
  <si>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</si>
  <si>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</si>
  <si>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</si>
  <si>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</si>
  <si>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</si>
  <si>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</si>
  <si>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</si>
  <si>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</si>
  <si>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</si>
  <si>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</si>
  <si>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</si>
  <si>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</si>
  <si>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</si>
  <si>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</si>
  <si>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</si>
  <si>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</si>
  <si>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</si>
  <si>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</si>
  <si>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</si>
  <si>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</si>
  <si>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</si>
  <si>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</si>
  <si>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</si>
  <si>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</si>
  <si>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</si>
  <si>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</si>
  <si>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</si>
  <si>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</si>
  <si>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</si>
  <si>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</si>
  <si>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</si>
  <si>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</si>
  <si>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</si>
  <si>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</si>
  <si>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</si>
  <si>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</si>
  <si>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</si>
  <si>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</si>
  <si>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</si>
  <si>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</si>
  <si>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</si>
  <si>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</si>
  <si>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</si>
  <si>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</si>
  <si>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</si>
  <si>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</si>
  <si>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</si>
  <si>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</si>
  <si>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</si>
  <si>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</si>
  <si>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</si>
  <si>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</si>
  <si>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</si>
  <si>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</si>
  <si>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</si>
  <si>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</si>
  <si>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</si>
  <si>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</si>
  <si>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</si>
  <si>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</si>
  <si>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</si>
  <si>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</si>
  <si>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</si>
  <si>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</si>
  <si>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</si>
  <si>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</si>
  <si>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</si>
  <si>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</si>
  <si>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</si>
  <si>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</si>
  <si>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</si>
  <si>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</si>
  <si>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</si>
  <si>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</si>
  <si>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</si>
  <si>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</si>
  <si>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</si>
  <si>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</si>
  <si>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</si>
  <si>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</si>
  <si>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</si>
  <si>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</si>
  <si>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</si>
  <si>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</si>
  <si>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</si>
  <si>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</si>
  <si>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</si>
  <si>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</si>
  <si>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</si>
  <si>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</si>
  <si>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</si>
  <si>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</si>
  <si>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</si>
  <si>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</si>
  <si>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</si>
  <si>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</si>
  <si>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</si>
  <si>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</si>
  <si>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</si>
  <si>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</si>
  <si>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</si>
  <si>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</si>
  <si>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</si>
  <si>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</si>
  <si>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</si>
  <si>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</si>
  <si>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</si>
  <si>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</si>
  <si>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</si>
  <si>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</si>
  <si>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</si>
  <si>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</si>
  <si>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</si>
  <si>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</si>
  <si>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</si>
  <si>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</si>
  <si>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</si>
  <si>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</si>
  <si>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</si>
  <si>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</si>
  <si>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</si>
  <si>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</si>
  <si>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</si>
  <si>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</si>
  <si>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</si>
  <si>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</si>
  <si>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</si>
  <si>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</si>
  <si>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</si>
  <si>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</si>
  <si>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</si>
  <si>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</si>
  <si>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</si>
  <si>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</si>
  <si>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</si>
  <si>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</si>
  <si>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</si>
  <si>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</si>
  <si>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</si>
  <si>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</si>
  <si>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</si>
  <si>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</si>
  <si>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</si>
  <si>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</si>
  <si>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</si>
  <si>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</si>
  <si>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</si>
  <si>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</si>
  <si>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</si>
  <si>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</si>
  <si>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</si>
  <si>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</si>
  <si>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</si>
  <si>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</si>
  <si>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</si>
  <si>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</si>
  <si>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</si>
  <si>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</si>
  <si>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</si>
  <si>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</si>
  <si>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</si>
  <si>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</si>
  <si>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</si>
  <si>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</si>
  <si>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</si>
  <si>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</si>
  <si>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</si>
  <si>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</si>
  <si>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</si>
  <si>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</si>
  <si>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</si>
  <si>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</si>
  <si>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</si>
  <si>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</si>
  <si>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</si>
  <si>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</si>
  <si>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</si>
  <si>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</si>
  <si>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</si>
  <si>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</si>
  <si>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</si>
  <si>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</si>
  <si>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</si>
  <si>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</si>
  <si>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</si>
  <si>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</si>
  <si>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</si>
  <si>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</si>
  <si>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</si>
  <si>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</si>
  <si>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</si>
  <si>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</si>
  <si>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</si>
  <si>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</si>
  <si>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</si>
  <si>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</si>
  <si>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</si>
  <si>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</si>
  <si>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</si>
  <si>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</si>
  <si>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</si>
  <si>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</si>
  <si>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</si>
  <si>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</si>
  <si>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</si>
  <si>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</si>
  <si>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</si>
  <si>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</si>
  <si>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</si>
  <si>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</si>
  <si>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</si>
  <si>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</si>
  <si>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</si>
  <si>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</si>
  <si>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</si>
  <si>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</si>
  <si>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</si>
  <si>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</si>
  <si>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</si>
  <si>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</si>
  <si>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</si>
  <si>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</si>
  <si>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</si>
  <si>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</si>
  <si>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</si>
  <si>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</si>
  <si>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</si>
  <si>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</si>
  <si>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</si>
  <si>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</si>
  <si>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</si>
  <si>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</si>
  <si>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</si>
  <si>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</si>
  <si>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</si>
  <si>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</si>
  <si>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</si>
  <si>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</si>
  <si>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</si>
  <si>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</si>
  <si>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</si>
  <si>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</si>
  <si>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</si>
  <si>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</si>
  <si>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</si>
  <si>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</si>
  <si>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</si>
  <si>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</si>
  <si>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</si>
  <si>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</si>
  <si>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</si>
  <si>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</si>
  <si>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</si>
  <si>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</si>
  <si>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</si>
  <si>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</si>
  <si>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</si>
  <si>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</si>
  <si>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</si>
  <si>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</si>
  <si>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</si>
  <si>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</si>
  <si>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</si>
  <si>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</si>
  <si>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</si>
  <si>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</si>
  <si>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</si>
  <si>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</si>
  <si>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</si>
  <si>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</si>
  <si>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</si>
  <si>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</si>
  <si>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</si>
  <si>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</si>
  <si>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</si>
  <si>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</si>
  <si>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</si>
  <si>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</si>
  <si>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</si>
  <si>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</si>
  <si>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</si>
  <si>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</si>
  <si>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</si>
  <si>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</si>
  <si>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</si>
  <si>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</si>
  <si>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</si>
  <si>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</si>
  <si>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</si>
  <si>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</si>
  <si>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</si>
  <si>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</si>
  <si>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</si>
  <si>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</si>
  <si>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</si>
  <si>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</si>
  <si>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</si>
  <si>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</si>
  <si>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</si>
  <si>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</si>
  <si>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</si>
  <si>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</si>
  <si>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</si>
  <si>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</si>
  <si>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</si>
  <si>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</si>
  <si>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</si>
  <si>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</si>
  <si>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</si>
  <si>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</si>
  <si>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</si>
  <si>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</si>
  <si>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</si>
  <si>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</si>
  <si>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</si>
  <si>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</si>
  <si>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</si>
  <si>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</si>
  <si>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</si>
  <si>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</si>
  <si>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</si>
  <si>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</si>
  <si>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</si>
  <si>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</si>
  <si>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</si>
  <si>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</si>
  <si>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</si>
  <si>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</si>
  <si>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</si>
  <si>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</si>
  <si>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</si>
  <si>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</si>
  <si>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</si>
  <si>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</si>
  <si>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</si>
  <si>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</si>
  <si>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</si>
  <si>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</si>
  <si>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</si>
  <si>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</si>
  <si>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</si>
  <si>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</si>
  <si>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</si>
  <si>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</si>
  <si>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</si>
  <si>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</si>
  <si>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</si>
  <si>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</si>
  <si>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</si>
  <si>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</si>
  <si>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</si>
  <si>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</si>
  <si>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</si>
  <si>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</si>
  <si>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</si>
  <si>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</si>
  <si>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</si>
  <si>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</si>
  <si>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</si>
  <si>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</si>
  <si>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</si>
  <si>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</si>
  <si>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</si>
  <si>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</si>
  <si>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</si>
  <si>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</si>
  <si>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</si>
  <si>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</si>
  <si>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</si>
  <si>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</si>
  <si>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</si>
  <si>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</si>
  <si>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</si>
  <si>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</si>
  <si>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</si>
  <si>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</si>
  <si>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</si>
  <si>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</si>
  <si>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</si>
  <si>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</si>
  <si>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</si>
  <si>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</si>
  <si>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</si>
  <si>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</si>
  <si>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</si>
  <si>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</si>
  <si>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</si>
  <si>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</si>
  <si>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</si>
  <si>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</si>
  <si>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</si>
  <si>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</si>
  <si>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</si>
  <si>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</si>
  <si>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</si>
  <si>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</si>
  <si>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</si>
  <si>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</si>
  <si>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</si>
  <si>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</si>
  <si>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</si>
  <si>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</si>
  <si>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</si>
  <si>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</si>
  <si>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</si>
  <si>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</si>
  <si>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</si>
  <si>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</si>
  <si>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</si>
  <si>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</si>
  <si>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</si>
  <si>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</si>
  <si>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</si>
  <si>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</si>
  <si>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</si>
  <si>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</si>
  <si>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</si>
  <si>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</si>
  <si>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</si>
  <si>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</si>
  <si>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</si>
  <si>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</si>
  <si>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</si>
  <si>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</si>
  <si>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</si>
  <si>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</si>
  <si>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</si>
  <si>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</si>
  <si>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</si>
  <si>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</si>
  <si>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</si>
  <si>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</si>
  <si>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</si>
  <si>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</si>
  <si>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</si>
  <si>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</si>
  <si>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</si>
  <si>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</si>
  <si>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</si>
  <si>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</si>
  <si>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</si>
  <si>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</si>
  <si>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</si>
  <si>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</si>
  <si>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</si>
  <si>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</si>
  <si>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</si>
  <si>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</si>
  <si>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</si>
  <si>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</si>
  <si>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</si>
  <si>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</si>
  <si>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</si>
  <si>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</si>
  <si>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</si>
  <si>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</si>
  <si>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</si>
  <si>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</si>
  <si>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</si>
  <si>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</si>
  <si>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</si>
  <si>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</si>
  <si>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</si>
  <si>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</si>
  <si>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</si>
  <si>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</si>
  <si>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</si>
  <si>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</si>
  <si>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</si>
  <si>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</si>
  <si>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</si>
  <si>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</si>
  <si>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</si>
  <si>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</si>
  <si>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</si>
  <si>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</si>
  <si>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</si>
  <si>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</si>
  <si>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</si>
  <si>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</si>
  <si>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</si>
  <si>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</si>
  <si>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</si>
  <si>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</si>
  <si>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</si>
  <si>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</si>
  <si>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</si>
  <si>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</si>
  <si>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</si>
  <si>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</si>
  <si>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</si>
  <si>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</si>
  <si>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</si>
  <si>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</si>
  <si>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</si>
  <si>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</si>
  <si>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</si>
  <si>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</si>
  <si>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</si>
  <si>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</si>
  <si>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</si>
  <si>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</si>
  <si>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</si>
  <si>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</si>
  <si>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</si>
  <si>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</si>
  <si>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</si>
  <si>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</si>
  <si>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</si>
  <si>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</si>
  <si>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</si>
  <si>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</si>
  <si>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</si>
  <si>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</si>
  <si>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</si>
  <si>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</si>
  <si>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</si>
  <si>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</si>
  <si>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</si>
  <si>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</si>
  <si>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</si>
  <si>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</si>
  <si>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</si>
  <si>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</si>
  <si>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</si>
  <si>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</si>
  <si>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</si>
  <si>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</si>
  <si>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</si>
  <si>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</si>
  <si>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</si>
  <si>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</si>
  <si>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</si>
  <si>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</si>
  <si>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</si>
  <si>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</si>
  <si>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</si>
  <si>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</si>
  <si>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</si>
  <si>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</si>
  <si>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</si>
  <si>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</si>
  <si>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</si>
  <si>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</si>
  <si>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</si>
  <si>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</si>
  <si>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</si>
  <si>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</si>
  <si>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</si>
  <si>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</si>
  <si>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</si>
  <si>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</si>
  <si>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</si>
  <si>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</si>
  <si>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</si>
  <si>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</si>
  <si>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</si>
  <si>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</si>
  <si>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</si>
  <si>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</si>
  <si>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</si>
  <si>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</si>
  <si>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</si>
  <si>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</si>
  <si>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</si>
  <si>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</si>
  <si>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</si>
  <si>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</si>
  <si>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</si>
  <si>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</si>
  <si>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</si>
  <si>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</si>
  <si>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</si>
  <si>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</si>
  <si>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</si>
  <si>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</si>
  <si>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</si>
  <si>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</si>
  <si>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</si>
  <si>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</si>
  <si>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</si>
  <si>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</si>
  <si>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</si>
  <si>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</si>
  <si>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</si>
  <si>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</si>
  <si>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</si>
  <si>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</si>
  <si>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</si>
  <si>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</si>
  <si>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</si>
  <si>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</si>
  <si>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</si>
  <si>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</si>
  <si>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</si>
  <si>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</si>
  <si>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</si>
  <si>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</si>
  <si>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</si>
  <si>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</si>
  <si>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</si>
  <si>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</si>
  <si>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</si>
  <si>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</si>
  <si>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</si>
  <si>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</si>
  <si>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</si>
  <si>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</si>
  <si>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</si>
  <si>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</si>
  <si>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</si>
  <si>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</si>
  <si>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</si>
  <si>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</si>
  <si>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</si>
  <si>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</si>
  <si>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</si>
  <si>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</si>
  <si>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</si>
  <si>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</si>
  <si>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</si>
  <si>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</si>
  <si>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</si>
  <si>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</si>
  <si>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</si>
  <si>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</si>
  <si>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</si>
  <si>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</si>
  <si>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</si>
  <si>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</si>
  <si>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</si>
  <si>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</si>
  <si>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</si>
  <si>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</si>
  <si>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</si>
  <si>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</si>
  <si>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</si>
  <si>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</si>
  <si>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</si>
  <si>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</si>
  <si>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</si>
  <si>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</si>
  <si>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</si>
  <si>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</si>
  <si>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</si>
  <si>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</si>
  <si>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</si>
  <si>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</si>
  <si>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</si>
  <si>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</si>
  <si>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</si>
  <si>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</si>
  <si>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</si>
  <si>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</si>
  <si>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</si>
  <si>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</si>
  <si>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</si>
  <si>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</si>
  <si>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</si>
  <si>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</si>
  <si>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</si>
  <si>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</si>
  <si>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</si>
  <si>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</si>
  <si>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</si>
  <si>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</si>
  <si>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</si>
  <si>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</si>
  <si>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</si>
  <si>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</si>
  <si>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</si>
  <si>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</si>
  <si>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</si>
  <si>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</si>
  <si>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</si>
  <si>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</si>
  <si>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</si>
  <si>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</si>
  <si>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</si>
  <si>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</si>
  <si>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</si>
  <si>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</si>
  <si>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</si>
  <si>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</si>
  <si>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</si>
  <si>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</si>
  <si>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</si>
  <si>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</si>
  <si>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</si>
  <si>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</si>
  <si>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</si>
  <si>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</si>
  <si>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</si>
  <si>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</si>
  <si>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</si>
  <si>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</si>
  <si>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</si>
  <si>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</si>
  <si>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</si>
  <si>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</si>
  <si>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</si>
  <si>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</si>
  <si>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</si>
  <si>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</si>
  <si>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</si>
  <si>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</si>
  <si>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</si>
  <si>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</si>
  <si>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</si>
  <si>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</si>
  <si>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</si>
  <si>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</si>
  <si>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</si>
  <si>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</si>
  <si>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</si>
  <si>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</si>
  <si>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</si>
  <si>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</si>
  <si>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</si>
  <si>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</si>
  <si>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</si>
  <si>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</si>
  <si>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</si>
  <si>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</si>
  <si>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</si>
  <si>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</si>
  <si>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</si>
  <si>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</si>
  <si>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</si>
  <si>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</si>
  <si>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</si>
  <si>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</si>
  <si>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</si>
  <si>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</si>
  <si>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</si>
  <si>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</si>
  <si>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</si>
  <si>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</si>
  <si>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</si>
  <si>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</si>
  <si>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</si>
  <si>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</si>
  <si>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</si>
  <si>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</si>
  <si>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</si>
  <si>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</si>
  <si>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</si>
  <si>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</si>
  <si>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</si>
  <si>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</si>
  <si>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</si>
  <si>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</si>
  <si>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</si>
  <si>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</si>
  <si>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</si>
  <si>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</si>
  <si>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</si>
  <si>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</si>
  <si>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</si>
  <si>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</si>
  <si>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</si>
  <si>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</si>
  <si>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</si>
  <si>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</si>
  <si>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</si>
  <si>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</si>
  <si>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</si>
  <si>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</si>
  <si>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</si>
  <si>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</si>
  <si>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</si>
  <si>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</si>
  <si>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</si>
  <si>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</si>
  <si>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</si>
  <si>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</si>
  <si>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</si>
  <si>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</si>
  <si>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</si>
  <si>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</si>
  <si>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</si>
  <si>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</si>
  <si>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</si>
  <si>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</si>
  <si>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</si>
  <si>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</si>
  <si>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</si>
  <si>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</si>
  <si>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</si>
  <si>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</si>
  <si>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</si>
  <si>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</si>
  <si>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</si>
  <si>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</si>
  <si>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</si>
  <si>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</si>
  <si>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</si>
  <si>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</si>
  <si>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</si>
  <si>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</si>
  <si>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</si>
  <si>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</si>
  <si>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</si>
  <si>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</si>
  <si>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</si>
  <si>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</si>
  <si>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</si>
  <si>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</si>
  <si>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</si>
  <si>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</si>
  <si>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</si>
  <si>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</si>
  <si>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</si>
  <si>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</si>
  <si>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</si>
  <si>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</si>
  <si>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</si>
  <si>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</si>
  <si>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</si>
  <si>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</si>
  <si>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</si>
  <si>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</si>
  <si>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</si>
  <si>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</si>
  <si>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</si>
  <si>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</si>
  <si>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</si>
  <si>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</si>
  <si>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</si>
  <si>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</si>
  <si>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</si>
  <si>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</si>
  <si>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</si>
  <si>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</si>
  <si>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</si>
  <si>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</si>
  <si>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</si>
  <si>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</si>
  <si>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</si>
  <si>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</si>
  <si>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</si>
  <si>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</si>
  <si>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</si>
  <si>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</si>
  <si>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</si>
  <si>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</si>
  <si>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</si>
  <si>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</si>
  <si>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</si>
  <si>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</si>
  <si>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</si>
  <si>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</si>
  <si>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</si>
  <si>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</si>
  <si>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</si>
  <si>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</si>
  <si>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</si>
  <si>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</si>
  <si>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</si>
  <si>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</si>
  <si>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</si>
  <si>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</si>
  <si>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</si>
  <si>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</si>
  <si>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</si>
  <si>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</si>
  <si>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</si>
  <si>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</si>
  <si>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</si>
  <si>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</si>
  <si>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</si>
  <si>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</si>
  <si>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</si>
  <si>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</si>
  <si>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</si>
  <si>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</si>
  <si>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</si>
  <si>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</si>
  <si>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</si>
  <si>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</si>
  <si>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</si>
  <si>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</si>
  <si>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</si>
  <si>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</si>
  <si>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</si>
  <si>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</si>
  <si>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</si>
  <si>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</si>
  <si>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</si>
  <si>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</si>
  <si>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</si>
  <si>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</si>
  <si>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</si>
  <si>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</si>
  <si>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</si>
  <si>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</si>
  <si>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</si>
  <si>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</si>
  <si>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</si>
  <si>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</si>
  <si>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</si>
  <si>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</si>
  <si>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</si>
  <si>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</si>
  <si>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</si>
  <si>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</si>
  <si>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</si>
  <si>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</si>
  <si>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</si>
  <si>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</si>
  <si>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</si>
  <si>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</si>
  <si>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</si>
  <si>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</si>
  <si>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</si>
  <si>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</si>
  <si>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</si>
  <si>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</si>
  <si>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</si>
  <si>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</si>
  <si>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</si>
  <si>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</si>
  <si>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</si>
  <si>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</si>
  <si>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</si>
  <si>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</si>
  <si>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</si>
  <si>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</si>
  <si>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</si>
  <si>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</si>
  <si>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</si>
  <si>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</si>
  <si>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</si>
  <si>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</si>
  <si>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</si>
  <si>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</si>
  <si>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</si>
  <si>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</si>
  <si>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</si>
  <si>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</si>
  <si>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</si>
  <si>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</si>
  <si>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</si>
  <si>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</si>
  <si>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</si>
  <si>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</si>
  <si>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</si>
  <si>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</si>
  <si>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</si>
  <si>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</si>
  <si>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</si>
  <si>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</si>
  <si>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</si>
  <si>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</si>
  <si>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</si>
  <si>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</si>
  <si>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</si>
  <si>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</si>
  <si>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</si>
  <si>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</si>
  <si>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</si>
  <si>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</si>
  <si>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</si>
  <si>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</si>
  <si>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</si>
  <si>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</si>
  <si>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</si>
  <si>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</si>
  <si>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</si>
  <si>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</si>
  <si>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</si>
  <si>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</si>
  <si>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</si>
  <si>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</si>
  <si>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</si>
  <si>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</si>
  <si>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</si>
  <si>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</si>
  <si>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</si>
  <si>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</si>
  <si>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</si>
  <si>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</si>
  <si>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</si>
  <si>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</si>
  <si>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</si>
  <si>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</si>
  <si>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</si>
  <si>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</si>
  <si>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</si>
  <si>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</si>
  <si>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</si>
  <si>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</si>
  <si>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</si>
  <si>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</si>
  <si>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</si>
  <si>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</si>
  <si>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</si>
  <si>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</si>
  <si>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</si>
  <si>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</si>
  <si>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</si>
  <si>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</si>
  <si>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</si>
  <si>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</si>
  <si>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</si>
  <si>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</si>
  <si>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</si>
  <si>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</si>
  <si>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</si>
  <si>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</si>
  <si>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</si>
  <si>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</si>
  <si>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</si>
  <si>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</si>
  <si>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</si>
  <si>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</si>
  <si>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</si>
  <si>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</si>
  <si>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</si>
  <si>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</si>
  <si>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</si>
  <si>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</si>
  <si>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</si>
  <si>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</si>
  <si>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</si>
  <si>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</si>
  <si>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</si>
  <si>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</si>
  <si>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</si>
  <si>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</si>
  <si>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</si>
  <si>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</si>
  <si>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</si>
  <si>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</si>
  <si>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</si>
  <si>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</si>
  <si>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</si>
  <si>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</si>
  <si>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</si>
  <si>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</si>
  <si>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</si>
  <si>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</si>
  <si>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</si>
  <si>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</si>
  <si>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</si>
  <si>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</si>
  <si>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</si>
  <si>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</si>
  <si>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</si>
  <si>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</si>
  <si>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</si>
  <si>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</si>
  <si>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</si>
  <si>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</si>
  <si>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</si>
  <si>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</si>
  <si>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</si>
  <si>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</si>
  <si>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</si>
  <si>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</si>
  <si>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</si>
  <si>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</si>
  <si>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</si>
  <si>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</si>
  <si>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</si>
  <si>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</si>
  <si>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</si>
  <si>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</si>
  <si>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</si>
  <si>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</si>
  <si>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</si>
  <si>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</si>
  <si>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</si>
  <si>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</si>
  <si>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</si>
  <si>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</si>
  <si>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</si>
  <si>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</si>
  <si>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</si>
  <si>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</si>
  <si>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</si>
  <si>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</si>
  <si>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</si>
  <si>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</si>
  <si>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</si>
  <si>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</si>
  <si>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</si>
  <si>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</si>
  <si>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</si>
  <si>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</si>
  <si>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</si>
  <si>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</si>
  <si>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</si>
  <si>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</si>
  <si>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</si>
  <si>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</si>
  <si>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</si>
  <si>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</si>
  <si>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</si>
  <si>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</si>
  <si>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</si>
  <si>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</si>
  <si>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</si>
  <si>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</si>
  <si>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</si>
  <si>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</si>
  <si>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</si>
  <si>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</si>
  <si>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</si>
  <si>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</si>
  <si>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</si>
  <si>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</si>
  <si>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</si>
  <si>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</si>
  <si>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</si>
  <si>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</si>
  <si>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</si>
  <si>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</si>
  <si>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</si>
  <si>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</si>
  <si>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</si>
  <si>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</si>
  <si>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</si>
  <si>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</si>
  <si>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</si>
  <si>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</si>
  <si>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</si>
  <si>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</si>
  <si>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</si>
  <si>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</si>
  <si>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</si>
  <si>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</si>
  <si>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</si>
  <si>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</si>
  <si>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</si>
  <si>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</si>
  <si>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</si>
  <si>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</si>
  <si>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</si>
  <si>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</si>
  <si>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</si>
  <si>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</si>
  <si>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</si>
  <si>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</si>
  <si>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</si>
  <si>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</si>
  <si>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</si>
  <si>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</si>
  <si>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</si>
  <si>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</si>
  <si>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</si>
  <si>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</si>
  <si>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</si>
  <si>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</si>
  <si>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</si>
  <si>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</si>
  <si>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</si>
  <si>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</si>
  <si>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</si>
  <si>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</si>
  <si>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</si>
  <si>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</si>
  <si>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</si>
  <si>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</si>
  <si>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</si>
  <si>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</si>
  <si>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</si>
  <si>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</si>
  <si>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</si>
  <si>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</si>
  <si>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</si>
  <si>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</si>
  <si>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</si>
  <si>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</si>
  <si>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</si>
  <si>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</si>
  <si>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</si>
  <si>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</si>
  <si>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</si>
  <si>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</si>
  <si>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</si>
  <si>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</si>
  <si>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</si>
  <si>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</si>
  <si>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</si>
  <si>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</si>
  <si>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</si>
  <si>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</si>
  <si>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</si>
  <si>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</si>
  <si>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</si>
  <si>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</si>
  <si>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</si>
  <si>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</si>
  <si>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</si>
  <si>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</si>
  <si>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</si>
  <si>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</si>
  <si>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</si>
  <si>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</si>
  <si>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</si>
  <si>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</si>
  <si>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</si>
  <si>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</si>
  <si>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</si>
  <si>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</si>
  <si>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</si>
  <si>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</si>
  <si>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</si>
  <si>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</si>
  <si>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</si>
  <si>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</si>
  <si>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</si>
  <si>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</si>
  <si>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</si>
  <si>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</si>
  <si>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</si>
  <si>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</si>
  <si>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</si>
  <si>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</si>
  <si>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</si>
  <si>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</si>
  <si>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</si>
  <si>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</si>
  <si>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</si>
  <si>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</si>
  <si>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</si>
  <si>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</si>
  <si>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</si>
  <si>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</si>
  <si>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</si>
  <si>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</si>
  <si>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</si>
  <si>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</si>
  <si>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</si>
  <si>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</si>
  <si>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</si>
  <si>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</si>
  <si>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</si>
  <si>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</si>
  <si>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</si>
  <si>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</si>
  <si>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</si>
  <si>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</si>
  <si>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</si>
  <si>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</si>
  <si>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</si>
  <si>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</si>
  <si>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</si>
  <si>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</si>
  <si>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</si>
  <si>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</si>
  <si>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</si>
  <si>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</si>
  <si>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</si>
  <si>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</si>
  <si>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</si>
  <si>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</si>
  <si>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</si>
  <si>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</si>
  <si>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</si>
  <si>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</si>
  <si>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</si>
  <si>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</si>
  <si>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</si>
  <si>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</si>
  <si>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</si>
  <si>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</si>
  <si>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</si>
  <si>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</si>
  <si>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</si>
  <si>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</si>
  <si>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</si>
  <si>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</si>
  <si>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</si>
  <si>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</si>
  <si>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</si>
  <si>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</si>
  <si>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</si>
  <si>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</si>
  <si>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</si>
  <si>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</si>
  <si>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</si>
  <si>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</si>
  <si>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</si>
  <si>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</si>
  <si>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</si>
  <si>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</si>
  <si>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</si>
  <si>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</si>
  <si>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</si>
  <si>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</si>
  <si>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</si>
  <si>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</si>
  <si>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</si>
  <si>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</si>
  <si>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</si>
  <si>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</si>
  <si>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</si>
  <si>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</si>
  <si>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</si>
  <si>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</si>
  <si>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</si>
  <si>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</si>
  <si>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</si>
  <si>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</si>
  <si>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</si>
  <si>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</si>
  <si>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</si>
  <si>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</si>
  <si>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</si>
  <si>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</si>
  <si>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</si>
  <si>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</si>
  <si>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</si>
  <si>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</si>
  <si>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</si>
  <si>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</si>
  <si>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</si>
  <si>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</si>
  <si>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</si>
  <si>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</si>
  <si>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</si>
  <si>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</si>
  <si>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</si>
  <si>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</si>
  <si>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</si>
  <si>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</si>
  <si>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</si>
  <si>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</si>
  <si>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</si>
  <si>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</si>
  <si>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</si>
  <si>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</si>
  <si>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</si>
  <si>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</si>
  <si>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</si>
  <si>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</si>
  <si>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</si>
  <si>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</si>
  <si>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</si>
  <si>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</si>
  <si>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</si>
  <si>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</si>
  <si>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</si>
  <si>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</si>
  <si>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</si>
  <si>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</si>
  <si>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</si>
  <si>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</si>
  <si>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</si>
  <si>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</si>
  <si>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</si>
  <si>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</si>
  <si>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</si>
  <si>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</si>
  <si>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</si>
  <si>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</si>
  <si>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</si>
  <si>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</si>
  <si>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</si>
  <si>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</si>
  <si>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</si>
  <si>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</si>
  <si>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</si>
  <si>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</si>
  <si>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</si>
  <si>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</si>
  <si>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</si>
  <si>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</si>
  <si>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</si>
  <si>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</si>
  <si>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</si>
  <si>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</si>
  <si>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</si>
  <si>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</si>
  <si>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</si>
  <si>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</si>
  <si>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</si>
  <si>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</si>
  <si>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</si>
  <si>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</si>
  <si>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</si>
  <si>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</si>
  <si>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</si>
  <si>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</si>
  <si>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</si>
  <si>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</si>
  <si>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</si>
  <si>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</si>
  <si>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</si>
  <si>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</si>
  <si>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</si>
  <si>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</si>
  <si>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</si>
  <si>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</si>
  <si>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</si>
  <si>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</si>
  <si>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</si>
  <si>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</si>
  <si>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</si>
  <si>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</si>
  <si>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</si>
  <si>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</si>
  <si>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</si>
  <si>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</si>
  <si>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</si>
  <si>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</si>
  <si>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</si>
  <si>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</si>
  <si>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</si>
  <si>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</si>
  <si>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</si>
  <si>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</si>
  <si>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</si>
  <si>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</si>
  <si>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</si>
  <si>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</si>
  <si>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</si>
  <si>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</si>
  <si>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</si>
  <si>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</si>
  <si>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</si>
  <si>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</si>
  <si>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</si>
  <si>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</si>
  <si>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</si>
  <si>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</si>
  <si>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</si>
  <si>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</si>
  <si>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</si>
  <si>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</si>
  <si>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</si>
  <si>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</si>
  <si>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</si>
  <si>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</si>
  <si>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</si>
  <si>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</si>
  <si>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</si>
  <si>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</si>
  <si>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</si>
  <si>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</si>
  <si>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</si>
  <si>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</si>
  <si>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</si>
  <si>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</si>
  <si>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</si>
  <si>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</si>
  <si>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</si>
  <si>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</si>
  <si>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</si>
  <si>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</si>
  <si>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</si>
  <si>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</si>
  <si>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</si>
  <si>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</si>
  <si>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</si>
  <si>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</si>
  <si>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</si>
  <si>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</si>
  <si>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</si>
  <si>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</si>
  <si>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</si>
  <si>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</si>
  <si>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</si>
  <si>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</si>
  <si>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</si>
  <si>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</si>
  <si>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</si>
  <si>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</si>
  <si>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</si>
  <si>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</si>
  <si>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</si>
  <si>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</si>
  <si>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</si>
  <si>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</si>
  <si>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</si>
  <si>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</si>
  <si>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</si>
  <si>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</si>
  <si>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</si>
  <si>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</si>
  <si>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</si>
  <si>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</si>
  <si>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</si>
  <si>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</si>
  <si>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</si>
  <si>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</si>
  <si>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</si>
  <si>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</si>
  <si>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</si>
  <si>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</si>
  <si>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</si>
  <si>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</si>
  <si>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</si>
  <si>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</si>
  <si>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</si>
  <si>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</si>
  <si>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</si>
  <si>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</si>
  <si>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</si>
  <si>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</si>
  <si>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</si>
  <si>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</si>
  <si>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</si>
  <si>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</si>
  <si>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</si>
  <si>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</si>
  <si>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</si>
  <si>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</si>
  <si>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</si>
  <si>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</si>
  <si>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</si>
  <si>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</si>
  <si>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</si>
  <si>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</si>
  <si>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</si>
  <si>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</si>
  <si>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</si>
  <si>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</si>
  <si>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</si>
  <si>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</si>
  <si>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</si>
  <si>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</si>
  <si>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</si>
  <si>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</si>
  <si>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</si>
  <si>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</si>
  <si>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</si>
  <si>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</si>
  <si>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</si>
  <si>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</si>
  <si>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</si>
  <si>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</si>
  <si>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</si>
  <si>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</si>
  <si>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</si>
  <si>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</si>
  <si>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</si>
  <si>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</si>
  <si>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</si>
  <si>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</si>
  <si>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</si>
  <si>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</si>
  <si>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</si>
  <si>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</si>
  <si>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</si>
  <si>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</si>
  <si>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</si>
  <si>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</si>
  <si>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</si>
  <si>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</si>
  <si>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</si>
  <si>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</si>
  <si>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</si>
  <si>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</si>
  <si>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</si>
  <si>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</si>
  <si>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</si>
  <si>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</si>
  <si>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</si>
  <si>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</si>
  <si>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</si>
  <si>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</si>
  <si>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</si>
  <si>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</si>
  <si>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</si>
  <si>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</si>
  <si>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</si>
  <si>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</si>
  <si>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</si>
  <si>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</si>
  <si>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</si>
  <si>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</si>
  <si>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</si>
  <si>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</si>
  <si>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</si>
  <si>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</si>
  <si>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</si>
  <si>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</si>
  <si>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</si>
  <si>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</si>
  <si>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</si>
  <si>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</si>
  <si>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</si>
  <si>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</si>
  <si>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</si>
  <si>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</si>
  <si>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</si>
  <si>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</si>
  <si>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</si>
  <si>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</si>
  <si>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</si>
  <si>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</si>
  <si>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</si>
  <si>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</si>
  <si>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</si>
  <si>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</si>
  <si>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</si>
  <si>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</si>
  <si>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</si>
  <si>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</si>
  <si>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</si>
  <si>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</si>
  <si>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</si>
  <si>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</si>
  <si>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</si>
  <si>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</si>
  <si>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</si>
  <si>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</si>
  <si>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</si>
  <si>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</si>
  <si>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</si>
  <si>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</si>
  <si>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</si>
  <si>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</si>
  <si>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</si>
  <si>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</si>
  <si>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</si>
  <si>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</si>
  <si>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</si>
  <si>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</si>
  <si>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</si>
  <si>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</si>
  <si>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</si>
  <si>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</si>
  <si>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</si>
  <si>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</si>
  <si>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</si>
  <si>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</si>
  <si>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</si>
  <si>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</si>
  <si>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</si>
  <si>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</si>
  <si>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</si>
  <si>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</si>
  <si>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</si>
  <si>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</si>
  <si>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</si>
  <si>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</si>
  <si>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</si>
  <si>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</si>
  <si>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</si>
  <si>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</si>
  <si>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</si>
  <si>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</si>
  <si>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</si>
  <si>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</si>
  <si>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</si>
  <si>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</si>
  <si>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</si>
  <si>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</si>
  <si>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</si>
  <si>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</si>
  <si>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</si>
  <si>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</si>
  <si>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</si>
  <si>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</si>
  <si>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</si>
  <si>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</si>
  <si>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</si>
  <si>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</si>
  <si>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</si>
  <si>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</si>
  <si>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</si>
  <si>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</si>
  <si>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</si>
  <si>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</si>
  <si>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</si>
  <si>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</si>
  <si>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</si>
  <si>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</si>
  <si>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</si>
  <si>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</si>
  <si>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</si>
  <si>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</si>
  <si>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</si>
  <si>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</si>
  <si>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</si>
  <si>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</si>
  <si>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</si>
  <si>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</si>
  <si>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</si>
  <si>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</si>
  <si>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</si>
  <si>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</si>
  <si>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</si>
  <si>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</si>
  <si>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</si>
  <si>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</si>
  <si>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</si>
  <si>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</si>
  <si>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</si>
  <si>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</si>
  <si>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</si>
  <si>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</si>
  <si>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</si>
  <si>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</si>
  <si>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</si>
  <si>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</si>
  <si>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</si>
  <si>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</si>
  <si>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</si>
  <si>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</si>
  <si>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</si>
  <si>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</si>
  <si>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</si>
  <si>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</si>
  <si>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</si>
  <si>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</si>
  <si>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</si>
  <si>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</si>
  <si>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</si>
  <si>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</si>
  <si>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</si>
  <si>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</si>
  <si>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</si>
  <si>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</si>
  <si>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</si>
  <si>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</si>
  <si>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</si>
  <si>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</si>
  <si>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</si>
  <si>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</si>
  <si>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</si>
  <si>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</si>
  <si>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</si>
  <si>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</si>
  <si>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</si>
  <si>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</si>
  <si>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</si>
  <si>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</si>
  <si>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</si>
  <si>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</si>
  <si>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</si>
  <si>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</si>
  <si>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</si>
  <si>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</si>
  <si>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</si>
  <si>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</si>
  <si>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</si>
  <si>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</si>
  <si>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</si>
  <si>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</si>
  <si>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</si>
  <si>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</si>
  <si>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</si>
  <si>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</si>
  <si>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</si>
  <si>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</si>
  <si>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</si>
  <si>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</si>
  <si>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</si>
  <si>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</si>
  <si>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</si>
  <si>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</si>
  <si>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</si>
  <si>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</si>
  <si>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</si>
  <si>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</si>
  <si>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</si>
  <si>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</si>
  <si>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</si>
  <si>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</si>
  <si>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</si>
  <si>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</si>
  <si>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</si>
  <si>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</si>
  <si>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</si>
  <si>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</si>
  <si>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</si>
  <si>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</si>
  <si>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</si>
  <si>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</si>
  <si>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</si>
  <si>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</si>
  <si>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</si>
  <si>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</si>
  <si>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</si>
  <si>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</si>
  <si>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</si>
  <si>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</si>
  <si>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</si>
  <si>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</si>
  <si>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</si>
  <si>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</si>
  <si>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</si>
  <si>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</si>
  <si>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</si>
  <si>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</si>
  <si>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</si>
  <si>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</si>
  <si>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</si>
  <si>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</si>
  <si>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</si>
  <si>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</si>
  <si>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</si>
  <si>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</si>
  <si>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</si>
  <si>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</si>
  <si>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</si>
  <si>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</si>
  <si>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</si>
  <si>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</si>
  <si>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</si>
  <si>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</si>
  <si>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</si>
  <si>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</si>
  <si>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</si>
  <si>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</si>
  <si>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</si>
  <si>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</si>
  <si>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</si>
  <si>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</si>
  <si>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</si>
  <si>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</si>
  <si>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</si>
  <si>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</si>
  <si>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</si>
  <si>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</si>
  <si>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</si>
  <si>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</si>
  <si>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</si>
  <si>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</si>
  <si>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</si>
  <si>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</si>
  <si>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</si>
  <si>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</si>
  <si>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</si>
  <si>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</si>
  <si>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</si>
  <si>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</si>
  <si>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</si>
  <si>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</si>
  <si>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</si>
  <si>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</si>
  <si>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</si>
  <si>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</si>
  <si>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</si>
  <si>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</si>
  <si>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</si>
  <si>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</si>
  <si>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</si>
  <si>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</si>
  <si>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</si>
  <si>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</si>
  <si>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</si>
  <si>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</si>
  <si>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</si>
  <si>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</si>
  <si>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</si>
  <si>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</si>
  <si>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</si>
  <si>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</si>
  <si>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</si>
  <si>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</si>
  <si>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</si>
  <si>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</si>
  <si>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</si>
  <si>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</si>
  <si>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</si>
  <si>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</si>
  <si>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</si>
  <si>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</si>
  <si>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</si>
  <si>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</si>
  <si>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</si>
  <si>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</si>
  <si>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</si>
  <si>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</si>
  <si>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</si>
  <si>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</si>
  <si>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</si>
  <si>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</si>
  <si>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</si>
  <si>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</si>
  <si>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</si>
  <si>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</si>
  <si>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</si>
  <si>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</si>
  <si>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</si>
  <si>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</si>
  <si>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</si>
  <si>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</si>
  <si>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</si>
  <si>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</si>
  <si>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</si>
  <si>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</si>
  <si>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</si>
  <si>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</si>
  <si>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</si>
  <si>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</si>
  <si>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</si>
  <si>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</si>
  <si>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</si>
  <si>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</si>
  <si>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</si>
  <si>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</si>
  <si>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</si>
  <si>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</si>
  <si>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</si>
  <si>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</si>
  <si>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</si>
  <si>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</si>
  <si>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</si>
  <si>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</si>
  <si>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</si>
  <si>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</si>
  <si>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</si>
  <si>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</si>
  <si>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</si>
  <si>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</si>
  <si>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</si>
  <si>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</si>
  <si>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</si>
  <si>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</si>
  <si>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</si>
  <si>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</si>
  <si>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</si>
  <si>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</si>
  <si>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</si>
  <si>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</si>
  <si>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</si>
  <si>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</si>
  <si>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</si>
  <si>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</si>
  <si>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</si>
  <si>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</si>
  <si>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</si>
  <si>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</si>
  <si>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</si>
  <si>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</si>
  <si>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</si>
  <si>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</si>
  <si>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</si>
  <si>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</si>
  <si>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</si>
  <si>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</si>
  <si>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</si>
  <si>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</si>
  <si>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</si>
  <si>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</si>
  <si>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</si>
  <si>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</si>
  <si>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</si>
  <si>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</si>
  <si>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</si>
  <si>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</si>
  <si>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</si>
  <si>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</si>
  <si>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</si>
  <si>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</si>
  <si>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</si>
  <si>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</si>
  <si>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</si>
  <si>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</si>
  <si>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</si>
  <si>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</si>
  <si>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</si>
  <si>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</si>
  <si>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</si>
  <si>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</si>
  <si>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</si>
  <si>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</si>
  <si>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</si>
  <si>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</si>
  <si>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</si>
  <si>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</si>
  <si>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</si>
  <si>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</si>
  <si>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</si>
  <si>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</si>
  <si>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</si>
  <si>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</si>
  <si>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</si>
  <si>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</si>
  <si>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</si>
  <si>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</si>
  <si>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</si>
  <si>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</si>
  <si>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</si>
  <si>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</si>
  <si>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</si>
  <si>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</si>
  <si>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</si>
  <si>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</si>
  <si>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</si>
  <si>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</si>
  <si>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</si>
  <si>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</si>
  <si>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</si>
  <si>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</si>
  <si>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</si>
  <si>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</si>
  <si>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</si>
  <si>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</si>
  <si>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</si>
  <si>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</si>
  <si>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</si>
  <si>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</si>
  <si>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</si>
  <si>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</si>
  <si>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</si>
  <si>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</si>
  <si>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</si>
  <si>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</si>
  <si>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</si>
  <si>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</si>
  <si>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</si>
  <si>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</si>
  <si>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</si>
  <si>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</si>
  <si>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</si>
  <si>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</si>
  <si>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</si>
  <si>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</si>
  <si>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</si>
  <si>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</si>
  <si>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</si>
  <si>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</si>
  <si>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</si>
  <si>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</si>
  <si>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</si>
  <si>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</si>
  <si>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</si>
  <si>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</si>
  <si>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</si>
  <si>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</si>
  <si>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</si>
  <si>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</si>
  <si>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</si>
  <si>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</si>
  <si>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</si>
  <si>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</si>
  <si>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</si>
  <si>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</si>
  <si>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</si>
  <si>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</si>
  <si>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</si>
  <si>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</si>
  <si>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</si>
  <si>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</si>
  <si>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</si>
  <si>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</si>
  <si>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</si>
  <si>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</si>
  <si>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</si>
  <si>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</si>
  <si>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</si>
  <si>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</si>
  <si>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</si>
  <si>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</si>
  <si>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</si>
  <si>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</si>
  <si>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</si>
  <si>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</si>
  <si>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</si>
  <si>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</si>
  <si>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</si>
  <si>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</si>
  <si>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</si>
  <si>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</si>
  <si>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</si>
  <si>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</si>
  <si>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</si>
  <si>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</si>
  <si>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</si>
  <si>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</si>
  <si>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</si>
  <si>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</si>
  <si>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</si>
  <si>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</si>
  <si>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</si>
  <si>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</si>
  <si>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</si>
  <si>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</si>
  <si>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</si>
  <si>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</si>
  <si>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</si>
  <si>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</si>
  <si>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</si>
  <si>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</si>
  <si>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</si>
  <si>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</si>
  <si>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</si>
  <si>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</si>
  <si>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</si>
  <si>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</si>
  <si>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</si>
  <si>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</si>
  <si>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</si>
  <si>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</si>
  <si>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</si>
  <si>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</si>
  <si>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</si>
  <si>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</si>
  <si>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</si>
  <si>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</si>
  <si>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</si>
  <si>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</si>
  <si>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</si>
  <si>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</si>
  <si>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</si>
  <si>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</si>
  <si>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</si>
  <si>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</si>
  <si>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</si>
  <si>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</si>
  <si>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</si>
  <si>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</si>
  <si>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</si>
  <si>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</si>
  <si>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</si>
  <si>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</si>
  <si>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</si>
  <si>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</si>
  <si>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</si>
  <si>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</si>
  <si>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</si>
  <si>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</si>
  <si>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</si>
  <si>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</si>
  <si>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</si>
  <si>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</si>
  <si>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</si>
  <si>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</si>
  <si>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</si>
  <si>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</si>
  <si>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</si>
  <si>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</si>
  <si>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</si>
  <si>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</si>
  <si>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</si>
  <si>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</si>
  <si>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</si>
  <si>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</si>
  <si>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</si>
  <si>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</si>
  <si>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</si>
  <si>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</si>
  <si>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</si>
  <si>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</si>
  <si>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</si>
  <si>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</si>
  <si>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</si>
  <si>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</si>
  <si>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</si>
  <si>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</si>
  <si>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</si>
  <si>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</si>
  <si>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</si>
  <si>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</si>
  <si>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</si>
  <si>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</si>
  <si>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</si>
  <si>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</si>
  <si>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</si>
  <si>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</si>
  <si>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</si>
  <si>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</si>
  <si>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</si>
  <si>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</si>
  <si>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</si>
  <si>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</si>
  <si>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</si>
  <si>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</si>
  <si>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</si>
  <si>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</si>
  <si>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</si>
  <si>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</si>
  <si>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</si>
  <si>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</si>
  <si>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</si>
  <si>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</si>
  <si>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</si>
  <si>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</si>
  <si>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</si>
  <si>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</si>
  <si>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</si>
  <si>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</si>
  <si>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</si>
  <si>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</si>
  <si>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</si>
  <si>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</si>
  <si>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</si>
  <si>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</si>
  <si>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</si>
  <si>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</si>
  <si>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</si>
  <si>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</si>
  <si>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</si>
  <si>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</si>
  <si>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</si>
  <si>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</si>
  <si>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</si>
  <si>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</si>
  <si>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</si>
  <si>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</si>
  <si>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</si>
  <si>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</si>
  <si>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</si>
  <si>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</si>
  <si>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</si>
  <si>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</si>
  <si>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</si>
  <si>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</si>
  <si>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</si>
  <si>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</si>
  <si>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</si>
  <si>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</si>
  <si>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</si>
  <si>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</si>
  <si>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</si>
  <si>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</si>
  <si>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</si>
  <si>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</si>
  <si>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</si>
  <si>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</si>
  <si>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</si>
  <si>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</si>
  <si>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</si>
  <si>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</si>
  <si>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</si>
  <si>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</si>
  <si>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</si>
  <si>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</si>
  <si>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</si>
  <si>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</si>
  <si>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</si>
  <si>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</si>
  <si>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</si>
  <si>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</si>
  <si>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</si>
  <si>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</si>
  <si>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</si>
  <si>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</si>
  <si>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</si>
  <si>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</si>
  <si>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</si>
  <si>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</si>
  <si>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</si>
  <si>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</si>
  <si>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</si>
  <si>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</si>
  <si>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</si>
  <si>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</si>
  <si>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</si>
  <si>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</si>
  <si>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</si>
  <si>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</si>
  <si>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</si>
  <si>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</si>
  <si>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</si>
  <si>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</si>
  <si>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</si>
  <si>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</si>
  <si>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</si>
  <si>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</si>
  <si>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</si>
  <si>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</si>
  <si>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</si>
  <si>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</si>
  <si>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</si>
  <si>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</si>
  <si>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</si>
  <si>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</si>
  <si>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</si>
  <si>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</si>
  <si>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</si>
  <si>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</si>
  <si>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</si>
  <si>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</si>
  <si>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</si>
  <si>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</si>
  <si>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</si>
  <si>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</si>
  <si>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</si>
  <si>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</si>
  <si>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</si>
  <si>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</si>
  <si>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</si>
  <si>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</si>
  <si>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</si>
  <si>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</si>
  <si>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</si>
  <si>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</si>
  <si>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</si>
  <si>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</si>
  <si>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</si>
  <si>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</si>
  <si>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</si>
  <si>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</si>
  <si>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</si>
  <si>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</si>
  <si>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</si>
  <si>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</si>
  <si>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</si>
  <si>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</si>
  <si>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</si>
  <si>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</si>
  <si>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</si>
  <si>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</si>
  <si>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</si>
  <si>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</si>
  <si>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</si>
  <si>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</si>
  <si>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</si>
  <si>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</si>
  <si>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</si>
  <si>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</si>
  <si>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</si>
  <si>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</si>
  <si>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</si>
  <si>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</si>
  <si>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</si>
  <si>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</si>
  <si>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</si>
  <si>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</si>
  <si>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</si>
  <si>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</si>
  <si>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</si>
  <si>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</si>
  <si>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</si>
  <si>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</si>
  <si>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</si>
  <si>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</si>
  <si>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</si>
  <si>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</si>
  <si>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</si>
  <si>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</si>
  <si>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</si>
  <si>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</si>
  <si>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</si>
  <si>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</si>
  <si>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</si>
  <si>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</si>
  <si>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</si>
  <si>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</si>
  <si>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</si>
  <si>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</si>
  <si>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</si>
  <si>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</si>
  <si>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</si>
  <si>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</si>
  <si>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</si>
  <si>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</si>
  <si>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</si>
  <si>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</si>
  <si>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</si>
  <si>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</si>
  <si>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</si>
  <si>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</si>
  <si>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</si>
  <si>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</si>
  <si>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</si>
  <si>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</si>
  <si>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</si>
  <si>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</si>
  <si>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</si>
  <si>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</si>
  <si>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</si>
  <si>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</si>
  <si>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</si>
  <si>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</si>
  <si>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</si>
  <si>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</si>
  <si>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</si>
  <si>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</si>
  <si>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</si>
  <si>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</si>
  <si>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</si>
  <si>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</si>
  <si>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</si>
  <si>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</si>
  <si>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</si>
  <si>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</si>
  <si>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</si>
  <si>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</si>
  <si>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</si>
  <si>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</si>
  <si>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</si>
  <si>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</si>
  <si>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</si>
  <si>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</si>
  <si>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</si>
  <si>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</si>
  <si>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</si>
  <si>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</si>
  <si>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</si>
  <si>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</si>
  <si>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</si>
  <si>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</si>
  <si>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</si>
  <si>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</si>
  <si>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</si>
  <si>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</si>
  <si>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</si>
  <si>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</si>
  <si>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</si>
  <si>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</si>
  <si>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</si>
  <si>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</si>
  <si>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</si>
  <si>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</si>
  <si>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</si>
  <si>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</si>
  <si>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</si>
  <si>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</si>
  <si>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</si>
  <si>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</si>
  <si>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</si>
  <si>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</si>
  <si>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</si>
  <si>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</si>
  <si>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</si>
  <si>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</si>
  <si>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</si>
  <si>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</si>
  <si>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</si>
  <si>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</si>
  <si>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</si>
  <si>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</si>
  <si>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</si>
  <si>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</si>
  <si>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</si>
  <si>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</si>
  <si>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</si>
  <si>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</si>
  <si>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</si>
  <si>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</si>
  <si>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</si>
  <si>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</si>
  <si>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</si>
  <si>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</si>
  <si>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</si>
  <si>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</si>
  <si>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</si>
  <si>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</si>
  <si>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</si>
  <si>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</si>
  <si>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</si>
  <si>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</si>
  <si>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</si>
  <si>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</si>
  <si>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</si>
  <si>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</si>
  <si>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</si>
  <si>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</si>
  <si>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</si>
  <si>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</si>
  <si>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</si>
  <si>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</si>
  <si>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</si>
  <si>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</si>
  <si>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</si>
  <si>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</si>
  <si>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</si>
  <si>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</si>
  <si>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</si>
  <si>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</si>
  <si>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</si>
  <si>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</si>
  <si>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</si>
  <si>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</si>
  <si>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</si>
  <si>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</si>
  <si>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</si>
  <si>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</si>
  <si>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</si>
  <si>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</si>
  <si>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</si>
  <si>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</si>
  <si>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</si>
  <si>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</si>
  <si>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</si>
  <si>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</si>
  <si>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</si>
  <si>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</si>
  <si>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</si>
  <si>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</si>
  <si>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</si>
  <si>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</si>
  <si>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</si>
  <si>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</si>
  <si>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</si>
  <si>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</si>
  <si>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</si>
  <si>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</si>
  <si>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</si>
  <si>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</si>
  <si>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</si>
  <si>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</si>
  <si>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</si>
  <si>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</si>
  <si>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</si>
  <si>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</si>
  <si>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</si>
  <si>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</si>
  <si>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</si>
  <si>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</si>
  <si>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</si>
  <si>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</si>
  <si>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</si>
  <si>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</si>
  <si>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</si>
  <si>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</si>
  <si>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</si>
  <si>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</si>
  <si>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</si>
  <si>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</si>
  <si>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</si>
  <si>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</si>
  <si>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</si>
  <si>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</si>
  <si>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</si>
  <si>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</si>
  <si>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</si>
  <si>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</si>
  <si>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</si>
  <si>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</si>
  <si>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</si>
  <si>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</si>
  <si>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</si>
  <si>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</si>
  <si>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</si>
  <si>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</si>
  <si>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</si>
  <si>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</si>
  <si>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</si>
  <si>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</si>
  <si>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</si>
  <si>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</si>
  <si>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</si>
  <si>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</si>
  <si>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</si>
  <si>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</si>
  <si>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</si>
  <si>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</si>
  <si>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</si>
  <si>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</si>
  <si>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</si>
  <si>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</si>
  <si>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</si>
  <si>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</si>
  <si>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</si>
  <si>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</si>
  <si>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</si>
  <si>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</si>
  <si>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</si>
  <si>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</si>
  <si>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</si>
  <si>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</si>
  <si>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</si>
  <si>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</si>
  <si>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</si>
  <si>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</si>
  <si>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</si>
  <si>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</si>
  <si>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</si>
  <si>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</si>
  <si>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</si>
  <si>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</si>
  <si>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</si>
  <si>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</si>
  <si>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</si>
  <si>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</si>
  <si>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</si>
  <si>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</si>
  <si>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</si>
  <si>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</si>
  <si>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</si>
  <si>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</si>
  <si>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</si>
  <si>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</si>
  <si>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</si>
  <si>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</si>
  <si>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</si>
  <si>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</si>
  <si>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</si>
  <si>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</si>
  <si>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</si>
  <si>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</si>
  <si>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</si>
  <si>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</si>
  <si>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</si>
  <si>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</si>
  <si>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</si>
  <si>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</si>
  <si>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</si>
  <si>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</si>
  <si>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</si>
  <si>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</si>
  <si>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</si>
  <si>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</si>
  <si>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</si>
  <si>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</si>
  <si>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</si>
  <si>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</si>
  <si>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</si>
  <si>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</si>
  <si>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</si>
  <si>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</si>
  <si>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</si>
  <si>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</si>
  <si>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</si>
  <si>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</si>
  <si>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</si>
  <si>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</si>
  <si>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</si>
  <si>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</si>
  <si>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</si>
  <si>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</si>
  <si>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</si>
  <si>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</si>
  <si>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</si>
  <si>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</si>
  <si>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</si>
  <si>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</si>
  <si>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</si>
  <si>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</si>
  <si>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</si>
  <si>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</si>
  <si>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</si>
  <si>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</si>
  <si>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</si>
  <si>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</si>
  <si>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</si>
  <si>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</si>
  <si>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</si>
  <si>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</si>
  <si>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</si>
  <si>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</si>
  <si>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</si>
  <si>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</si>
  <si>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</si>
  <si>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</si>
  <si>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</si>
  <si>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</si>
  <si>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</si>
  <si>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</si>
  <si>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</si>
  <si>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</si>
  <si>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</si>
  <si>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</si>
  <si>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</si>
  <si>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</si>
  <si>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</si>
  <si>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</si>
  <si>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</si>
  <si>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</si>
  <si>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</si>
  <si>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</si>
  <si>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</si>
  <si>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</si>
  <si>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</si>
  <si>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</si>
  <si>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</si>
  <si>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</si>
  <si>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</si>
  <si>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</si>
  <si>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</si>
  <si>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</si>
  <si>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</si>
  <si>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</si>
  <si>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</si>
  <si>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</si>
  <si>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</si>
  <si>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</si>
  <si>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</si>
  <si>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</si>
  <si>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</si>
  <si>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</si>
  <si>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</si>
  <si>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</si>
  <si>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</si>
  <si>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</si>
  <si>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</si>
  <si>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</si>
  <si>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</si>
  <si>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</si>
  <si>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</si>
  <si>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</si>
  <si>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</si>
  <si>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</si>
  <si>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</si>
  <si>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</si>
  <si>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</si>
  <si>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</si>
  <si>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</si>
  <si>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</si>
  <si>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</si>
  <si>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</si>
  <si>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</si>
  <si>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</si>
  <si>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</si>
  <si>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</si>
  <si>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</si>
  <si>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</si>
  <si>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</si>
  <si>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</si>
  <si>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</si>
  <si>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</si>
  <si>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</si>
  <si>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</si>
  <si>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</si>
  <si>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</si>
  <si>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</si>
  <si>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</si>
  <si>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</si>
  <si>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</si>
  <si>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</si>
  <si>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</si>
  <si>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</si>
  <si>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</si>
  <si>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</si>
  <si>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</si>
  <si>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</si>
  <si>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</si>
  <si>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</si>
  <si>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</si>
  <si>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</si>
  <si>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</si>
  <si>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</si>
  <si>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</si>
  <si>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</si>
  <si>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</si>
  <si>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</si>
  <si>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</si>
  <si>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</si>
  <si>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</si>
  <si>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</si>
  <si>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</si>
  <si>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</si>
  <si>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</si>
  <si>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</si>
  <si>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</si>
  <si>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</si>
  <si>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</si>
  <si>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</si>
  <si>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</si>
  <si>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</si>
  <si>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</si>
  <si>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</si>
  <si>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</si>
  <si>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</si>
  <si>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</si>
  <si>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</si>
  <si>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</si>
  <si>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</si>
  <si>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</si>
  <si>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</si>
  <si>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</si>
  <si>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</si>
  <si>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</si>
  <si>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</si>
  <si>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</si>
  <si>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</si>
  <si>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</si>
  <si>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</si>
  <si>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</si>
  <si>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</si>
  <si>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</si>
  <si>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</si>
  <si>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</si>
  <si>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</si>
  <si>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</si>
  <si>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</si>
  <si>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</si>
  <si>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</si>
  <si>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</si>
  <si>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</si>
  <si>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</si>
  <si>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</si>
  <si>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</si>
  <si>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</si>
  <si>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</si>
  <si>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</si>
  <si>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</si>
  <si>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</si>
  <si>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</si>
  <si>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</si>
  <si>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</si>
  <si>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</si>
  <si>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</si>
  <si>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</si>
  <si>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</si>
  <si>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</si>
  <si>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</si>
  <si>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</si>
  <si>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</si>
  <si>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</si>
  <si>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</si>
  <si>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</si>
  <si>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</si>
  <si>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</si>
  <si>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</si>
  <si>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</si>
  <si>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</si>
  <si>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</si>
  <si>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</si>
  <si>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</si>
  <si>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</si>
  <si>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</si>
  <si>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</si>
  <si>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</si>
  <si>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</si>
  <si>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</si>
  <si>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</si>
  <si>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</si>
  <si>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</si>
  <si>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</si>
  <si>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</si>
  <si>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</si>
  <si>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</si>
  <si>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</si>
  <si>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</si>
  <si>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</si>
  <si>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</si>
  <si>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</si>
  <si>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</si>
  <si>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</si>
  <si>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</si>
  <si>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</si>
  <si>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</si>
  <si>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</si>
  <si>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</si>
  <si>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</si>
  <si>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</si>
  <si>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</si>
  <si>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</si>
  <si>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</si>
  <si>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</si>
  <si>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</si>
  <si>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</si>
  <si>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</si>
  <si>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</si>
  <si>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</si>
  <si>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</si>
  <si>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</si>
  <si>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</si>
  <si>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</si>
  <si>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</si>
  <si>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</si>
  <si>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</si>
  <si>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</si>
  <si>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</si>
  <si>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</si>
  <si>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</si>
  <si>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</si>
  <si>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</si>
  <si>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</si>
  <si>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</si>
  <si>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</si>
  <si>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</si>
  <si>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</si>
  <si>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</si>
  <si>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</si>
  <si>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</si>
  <si>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</si>
  <si>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</si>
  <si>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</si>
  <si>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</si>
  <si>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</si>
  <si>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</si>
  <si>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</si>
  <si>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</si>
  <si>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</si>
  <si>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</si>
  <si>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</si>
  <si>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</si>
  <si>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</si>
  <si>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</si>
  <si>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</si>
  <si>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</si>
  <si>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</si>
  <si>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</si>
  <si>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</si>
  <si>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</si>
  <si>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</si>
  <si>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</si>
  <si>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</si>
  <si>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</si>
  <si>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</si>
  <si>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</si>
  <si>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</si>
  <si>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</si>
  <si>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</si>
  <si>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</si>
  <si>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</si>
  <si>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</si>
  <si>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</si>
  <si>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</si>
  <si>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</si>
  <si>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</si>
  <si>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</si>
  <si>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</si>
  <si>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</si>
  <si>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</si>
  <si>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</si>
  <si>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</si>
  <si>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</si>
  <si>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</si>
  <si>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</si>
  <si>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</si>
  <si>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</si>
  <si>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</si>
  <si>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</si>
  <si>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</si>
  <si>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</si>
  <si>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</si>
  <si>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</si>
  <si>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</si>
  <si>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</si>
  <si>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</si>
  <si>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</si>
  <si>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</si>
  <si>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</si>
  <si>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</si>
  <si>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</si>
  <si>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</si>
  <si>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</si>
  <si>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</si>
  <si>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</si>
  <si>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</si>
  <si>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</si>
  <si>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</si>
  <si>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</si>
  <si>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</si>
  <si>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</si>
  <si>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</si>
  <si>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</si>
  <si>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</si>
  <si>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</si>
  <si>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</si>
  <si>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</si>
  <si>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</si>
  <si>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</si>
  <si>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</si>
  <si>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</si>
  <si>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</si>
  <si>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</si>
  <si>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</si>
  <si>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</si>
  <si>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</si>
  <si>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</si>
  <si>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</si>
  <si>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</si>
  <si>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</si>
  <si>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</si>
  <si>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</si>
  <si>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</si>
  <si>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</si>
  <si>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</si>
  <si>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</si>
  <si>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</si>
  <si>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</si>
  <si>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</si>
  <si>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</si>
  <si>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</si>
  <si>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</si>
  <si>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</si>
  <si>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</si>
  <si>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</si>
  <si>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</si>
  <si>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</si>
  <si>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</si>
  <si>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</si>
  <si>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</si>
  <si>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</si>
  <si>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</si>
  <si>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</si>
  <si>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</si>
  <si>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</si>
  <si>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</si>
  <si>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</si>
  <si>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</si>
  <si>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</si>
  <si>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</si>
  <si>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</si>
  <si>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</si>
  <si>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</si>
  <si>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</si>
  <si>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</si>
  <si>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</si>
  <si>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</si>
  <si>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</si>
  <si>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</si>
  <si>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</si>
  <si>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</si>
  <si>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</si>
  <si>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</si>
  <si>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</si>
  <si>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</si>
  <si>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</si>
  <si>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</si>
  <si>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</si>
  <si>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</si>
  <si>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</si>
  <si>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</si>
  <si>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</si>
  <si>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</si>
  <si>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</si>
  <si>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</si>
  <si>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</si>
  <si>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</si>
  <si>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</si>
  <si>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</si>
  <si>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</si>
  <si>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</si>
  <si>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</si>
  <si>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</si>
  <si>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</si>
  <si>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</si>
  <si>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</si>
  <si>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</si>
  <si>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</si>
  <si>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</si>
  <si>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</si>
  <si>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</si>
  <si>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</si>
  <si>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</si>
  <si>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</si>
  <si>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</si>
  <si>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</si>
  <si>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</si>
  <si>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</si>
  <si>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</si>
  <si>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</si>
  <si>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</si>
  <si>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</si>
  <si>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</si>
  <si>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</si>
  <si>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</si>
  <si>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</si>
  <si>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</si>
  <si>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</si>
  <si>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</si>
  <si>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</si>
  <si>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</si>
  <si>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</si>
  <si>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</si>
  <si>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</si>
  <si>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</si>
  <si>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</si>
  <si>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</si>
  <si>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</si>
  <si>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</si>
  <si>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</si>
  <si>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</si>
  <si>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</si>
  <si>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</si>
  <si>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</si>
  <si>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</si>
  <si>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</si>
  <si>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</si>
  <si>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</si>
  <si>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</si>
  <si>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</si>
  <si>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</si>
  <si>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</si>
  <si>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</si>
  <si>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</si>
  <si>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</si>
  <si>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</si>
  <si>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</si>
  <si>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</si>
  <si>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</si>
  <si>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</si>
  <si>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</si>
  <si>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</si>
  <si>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</si>
  <si>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</si>
  <si>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</si>
  <si>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</si>
  <si>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</si>
  <si>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</si>
  <si>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</si>
  <si>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</si>
  <si>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</si>
  <si>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</si>
  <si>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</si>
  <si>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</si>
  <si>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</si>
  <si>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</si>
  <si>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</si>
  <si>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</si>
  <si>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</si>
  <si>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</si>
  <si>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</si>
  <si>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</si>
  <si>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</si>
  <si>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</si>
  <si>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</si>
  <si>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</si>
  <si>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</si>
  <si>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</si>
  <si>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</si>
  <si>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</si>
  <si>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</si>
  <si>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</si>
  <si>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</si>
  <si>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</si>
  <si>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</si>
  <si>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</si>
  <si>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</si>
  <si>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</si>
  <si>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</si>
  <si>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</si>
  <si>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</si>
  <si>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</si>
  <si>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</si>
  <si>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</si>
  <si>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</si>
  <si>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</si>
  <si>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</si>
  <si>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</si>
  <si>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</si>
  <si>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</si>
  <si>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</si>
  <si>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</si>
  <si>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</si>
  <si>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</si>
  <si>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</si>
  <si>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</si>
  <si>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</si>
  <si>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</si>
  <si>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</si>
  <si>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</si>
  <si>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</si>
  <si>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</si>
  <si>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</si>
  <si>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</si>
  <si>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</si>
  <si>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</si>
  <si>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</si>
  <si>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</si>
  <si>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</si>
  <si>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</si>
  <si>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</si>
  <si>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</si>
  <si>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</si>
  <si>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</si>
  <si>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</si>
  <si>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</si>
  <si>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</si>
  <si>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</si>
  <si>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</si>
  <si>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</si>
  <si>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</si>
  <si>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</si>
  <si>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</si>
  <si>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</si>
  <si>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</si>
  <si>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</si>
  <si>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</si>
  <si>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</si>
  <si>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</si>
  <si>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</si>
  <si>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</si>
  <si>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</si>
  <si>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</si>
  <si>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</si>
  <si>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</si>
  <si>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</si>
  <si>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</si>
  <si>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</si>
  <si>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</si>
  <si>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</si>
  <si>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</si>
  <si>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</si>
  <si>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</si>
  <si>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</si>
  <si>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</si>
  <si>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</si>
  <si>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</si>
  <si>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</si>
  <si>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</si>
  <si>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</si>
  <si>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</si>
  <si>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</si>
  <si>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</si>
  <si>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</si>
  <si>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</si>
  <si>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</si>
  <si>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</si>
  <si>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</si>
  <si>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</si>
  <si>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</si>
  <si>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</si>
  <si>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</si>
  <si>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</si>
  <si>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</si>
  <si>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</si>
  <si>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</si>
  <si>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</si>
  <si>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</si>
  <si>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</si>
  <si>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</si>
  <si>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</si>
  <si>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</si>
  <si>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</si>
  <si>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</si>
  <si>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</si>
  <si>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</si>
  <si>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</si>
  <si>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</si>
  <si>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</si>
  <si>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</si>
  <si>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</si>
  <si>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</si>
  <si>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</si>
  <si>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</si>
  <si>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</si>
  <si>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</si>
  <si>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</si>
  <si>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</si>
  <si>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</si>
  <si>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</si>
  <si>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</si>
  <si>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</si>
  <si>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</si>
  <si>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</si>
  <si>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</si>
  <si>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</si>
  <si>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</si>
  <si>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</si>
  <si>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</si>
  <si>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</si>
  <si>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</si>
  <si>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</si>
  <si>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</si>
  <si>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</si>
  <si>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</si>
  <si>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</si>
  <si>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</si>
  <si>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</si>
  <si>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</si>
  <si>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</si>
  <si>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</si>
  <si>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</si>
  <si>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</si>
  <si>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</si>
  <si>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</si>
  <si>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</si>
  <si>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</si>
  <si>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</si>
  <si>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</si>
  <si>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</si>
  <si>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</si>
  <si>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</si>
  <si>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</si>
  <si>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</si>
  <si>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</si>
  <si>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</si>
  <si>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</si>
  <si>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</si>
  <si>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</si>
  <si>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</si>
  <si>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</si>
  <si>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</si>
  <si>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</si>
  <si>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</si>
  <si>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</si>
  <si>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</si>
  <si>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</si>
  <si>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</si>
  <si>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</si>
  <si>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</si>
  <si>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</si>
  <si>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</si>
  <si>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</si>
  <si>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</si>
  <si>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</si>
  <si>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</si>
  <si>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</si>
  <si>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</si>
  <si>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</si>
  <si>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</si>
  <si>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</si>
  <si>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</si>
  <si>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</si>
  <si>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</si>
  <si>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</si>
  <si>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</si>
  <si>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</si>
  <si>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</si>
  <si>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</si>
  <si>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</si>
  <si>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</si>
  <si>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</si>
  <si>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</si>
  <si>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</si>
  <si>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</si>
  <si>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</si>
  <si>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</si>
  <si>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</si>
  <si>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</si>
  <si>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</si>
  <si>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</si>
  <si>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</si>
  <si>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</si>
  <si>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</si>
  <si>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</si>
  <si>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</si>
  <si>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</si>
  <si>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</si>
  <si>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</si>
  <si>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</si>
  <si>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</si>
  <si>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</si>
  <si>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</si>
  <si>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</si>
  <si>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</si>
  <si>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</si>
  <si>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</si>
  <si>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</si>
  <si>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</si>
  <si>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</si>
  <si>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</si>
  <si>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</si>
  <si>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</si>
  <si>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</si>
  <si>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</si>
  <si>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</si>
  <si>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</si>
  <si>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</si>
  <si>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</si>
  <si>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</si>
  <si>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</si>
  <si>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</si>
  <si>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</si>
  <si>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</si>
  <si>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</si>
  <si>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</si>
  <si>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</si>
  <si>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</si>
  <si>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</si>
  <si>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</si>
  <si>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</si>
  <si>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</si>
  <si>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</si>
  <si>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</si>
  <si>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</si>
  <si>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</si>
  <si>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</si>
  <si>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</si>
  <si>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</si>
  <si>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</si>
  <si>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</si>
  <si>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</si>
  <si>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</si>
  <si>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</si>
  <si>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</si>
  <si>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</si>
  <si>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</si>
  <si>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</si>
  <si>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</si>
  <si>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</si>
  <si>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</si>
  <si>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</si>
  <si>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</si>
  <si>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</si>
  <si>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</si>
  <si>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</si>
  <si>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</si>
  <si>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</si>
  <si>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</si>
  <si>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</si>
  <si>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</si>
  <si>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</si>
  <si>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</si>
  <si>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</si>
  <si>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</si>
  <si>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</si>
  <si>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</si>
  <si>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</si>
  <si>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</si>
  <si>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</si>
  <si>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</si>
  <si>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</si>
  <si>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</si>
  <si>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</si>
  <si>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</si>
  <si>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</si>
  <si>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</si>
  <si>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</si>
  <si>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</si>
  <si>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</si>
  <si>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</si>
  <si>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</si>
  <si>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</si>
  <si>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</si>
  <si>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</si>
  <si>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</si>
  <si>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</si>
  <si>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</si>
  <si>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</si>
  <si>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</si>
  <si>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</si>
  <si>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</si>
  <si>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</si>
  <si>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</si>
  <si>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</si>
  <si>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</si>
  <si>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</si>
  <si>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</si>
  <si>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</si>
  <si>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</si>
  <si>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</si>
  <si>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</si>
  <si>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</si>
  <si>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</si>
  <si>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</si>
  <si>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</si>
  <si>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</si>
  <si>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</si>
  <si>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</si>
  <si>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</si>
  <si>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</si>
  <si>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</si>
  <si>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</si>
  <si>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</si>
  <si>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</si>
  <si>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</si>
  <si>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</si>
  <si>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</si>
  <si>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</si>
  <si>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</si>
  <si>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</si>
  <si>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</si>
  <si>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</si>
  <si>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</si>
  <si>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</si>
  <si>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</si>
  <si>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</si>
  <si>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</si>
  <si>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</si>
  <si>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</si>
  <si>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</si>
  <si>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</si>
  <si>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</si>
  <si>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</si>
  <si>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</si>
  <si>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</si>
  <si>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</si>
  <si>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</si>
  <si>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</si>
  <si>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</si>
  <si>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</si>
  <si>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</si>
  <si>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</si>
  <si>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</si>
  <si>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</si>
  <si>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</si>
  <si>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</si>
  <si>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</si>
  <si>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</si>
  <si>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</si>
  <si>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</si>
  <si>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</si>
  <si>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</si>
  <si>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</si>
  <si>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</si>
  <si>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</si>
  <si>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</si>
  <si>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</si>
  <si>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</si>
  <si>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</si>
  <si>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</si>
  <si>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</si>
  <si>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</si>
  <si>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</si>
  <si>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</si>
  <si>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</si>
  <si>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</si>
  <si>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</si>
  <si>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</si>
  <si>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</si>
  <si>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</si>
  <si>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</si>
  <si>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</si>
  <si>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</si>
  <si>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</si>
  <si>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</si>
  <si>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</si>
  <si>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</si>
  <si>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</si>
  <si>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</si>
  <si>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</si>
  <si>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</si>
  <si>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</si>
  <si>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</si>
  <si>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</si>
  <si>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</si>
  <si>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</si>
  <si>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</si>
  <si>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</si>
  <si>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</si>
  <si>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</si>
  <si>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</si>
  <si>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</si>
  <si>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</si>
  <si>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</si>
  <si>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</si>
  <si>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</si>
  <si>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</si>
  <si>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</si>
  <si>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</si>
  <si>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</si>
  <si>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</si>
  <si>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</si>
  <si>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</si>
  <si>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</si>
  <si>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</si>
  <si>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</si>
  <si>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</si>
  <si>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</si>
  <si>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</si>
  <si>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</si>
  <si>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</si>
  <si>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</si>
  <si>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</si>
  <si>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</si>
  <si>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</si>
  <si>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</si>
  <si>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</si>
  <si>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</si>
  <si>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</si>
  <si>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</si>
  <si>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</si>
  <si>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</si>
  <si>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</si>
  <si>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</si>
  <si>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</si>
  <si>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</si>
  <si>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</si>
  <si>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</si>
  <si>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</si>
  <si>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</si>
  <si>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</si>
  <si>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</si>
  <si>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</si>
  <si>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</si>
  <si>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</si>
  <si>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</si>
  <si>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</si>
  <si>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</si>
  <si>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</si>
  <si>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</si>
  <si>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</si>
  <si>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</si>
  <si>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</si>
  <si>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</si>
  <si>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</si>
  <si>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</si>
  <si>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</si>
  <si>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</si>
  <si>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</si>
  <si>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</si>
  <si>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</si>
  <si>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</si>
  <si>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</si>
  <si>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</si>
  <si>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</si>
  <si>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</si>
  <si>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</si>
  <si>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</si>
  <si>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</si>
  <si>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</si>
  <si>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</si>
  <si>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</si>
  <si>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</si>
  <si>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</si>
  <si>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</si>
  <si>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</si>
  <si>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</si>
  <si>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</si>
  <si>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</si>
  <si>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</si>
  <si>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</si>
  <si>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</si>
  <si>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</si>
  <si>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</si>
  <si>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</si>
  <si>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</si>
  <si>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</si>
  <si>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</si>
  <si>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</si>
  <si>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</si>
  <si>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</si>
  <si>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</si>
  <si>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</si>
  <si>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</si>
  <si>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</si>
  <si>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</si>
  <si>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</si>
  <si>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</si>
  <si>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</si>
  <si>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</si>
  <si>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</si>
  <si>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</si>
  <si>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</si>
  <si>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</si>
  <si>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</si>
  <si>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</si>
  <si>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</si>
  <si>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</si>
  <si>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</si>
  <si>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</si>
  <si>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</si>
  <si>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</si>
  <si>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</si>
  <si>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</si>
  <si>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</si>
  <si>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</si>
  <si>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</si>
  <si>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</si>
  <si>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</si>
  <si>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</si>
  <si>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</si>
  <si>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</si>
  <si>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</si>
  <si>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</si>
  <si>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</si>
  <si>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</si>
  <si>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</si>
  <si>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</si>
  <si>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</si>
  <si>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</si>
  <si>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</si>
  <si>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</si>
  <si>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</si>
  <si>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</si>
  <si>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</si>
  <si>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</si>
  <si>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</si>
  <si>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</si>
  <si>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</si>
  <si>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</si>
  <si>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</si>
  <si>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</si>
  <si>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</si>
  <si>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</si>
  <si>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</si>
  <si>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</si>
  <si>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</si>
  <si>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</si>
  <si>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</si>
  <si>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</si>
  <si>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</si>
  <si>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</si>
  <si>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</si>
  <si>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</si>
  <si>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</si>
  <si>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</si>
  <si>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</si>
  <si>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</si>
  <si>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</si>
  <si>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</si>
  <si>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</si>
  <si>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</si>
  <si>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</si>
  <si>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</si>
  <si>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</si>
  <si>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</si>
  <si>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</si>
  <si>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</si>
  <si>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</si>
  <si>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</si>
  <si>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</si>
  <si>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</si>
  <si>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</si>
  <si>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</si>
  <si>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</si>
  <si>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</si>
  <si>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</si>
  <si>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</si>
  <si>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</si>
  <si>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</si>
  <si>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</si>
  <si>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</si>
  <si>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</si>
  <si>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</si>
  <si>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</si>
  <si>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</si>
  <si>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</si>
  <si>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</si>
  <si>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</si>
  <si>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</si>
  <si>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</si>
  <si>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</si>
  <si>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</si>
  <si>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</si>
  <si>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</si>
  <si>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</si>
  <si>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</si>
  <si>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</si>
  <si>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</si>
  <si>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</si>
  <si>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</si>
  <si>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</si>
  <si>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</si>
  <si>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</si>
  <si>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</si>
  <si>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</si>
  <si>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</si>
  <si>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</si>
  <si>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</si>
  <si>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</si>
  <si>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</si>
  <si>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</si>
  <si>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</si>
  <si>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</si>
  <si>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</si>
  <si>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</si>
  <si>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</si>
  <si>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</si>
  <si>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</si>
  <si>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</si>
  <si>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</si>
  <si>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</si>
  <si>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</si>
  <si>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</si>
  <si>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</si>
  <si>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</si>
  <si>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</si>
  <si>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</si>
  <si>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</si>
  <si>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</si>
  <si>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</si>
  <si>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</si>
  <si>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</si>
  <si>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</si>
  <si>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</si>
  <si>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</si>
  <si>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</si>
  <si>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</si>
  <si>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</si>
  <si>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</si>
  <si>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</si>
  <si>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</si>
  <si>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</si>
  <si>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</si>
  <si>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</si>
  <si>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</si>
  <si>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</si>
  <si>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</si>
  <si>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</si>
  <si>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</si>
  <si>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</si>
  <si>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</si>
  <si>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</si>
  <si>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</si>
  <si>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</si>
  <si>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</si>
  <si>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</si>
  <si>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</si>
  <si>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</si>
  <si>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</si>
  <si>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</si>
  <si>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</si>
  <si>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</si>
  <si>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</si>
  <si>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</si>
  <si>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</si>
  <si>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</si>
  <si>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</si>
  <si>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</si>
  <si>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</si>
  <si>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</si>
  <si>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</si>
  <si>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</si>
  <si>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</si>
  <si>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</si>
  <si>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</si>
  <si>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</si>
  <si>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</si>
  <si>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</si>
  <si>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</si>
  <si>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</si>
  <si>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</si>
  <si>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</si>
  <si>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</si>
  <si>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</si>
  <si>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</si>
  <si>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</si>
  <si>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</si>
  <si>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</si>
  <si>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</si>
  <si>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</si>
  <si>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</si>
  <si>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</si>
  <si>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</si>
  <si>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</si>
  <si>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</si>
  <si>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</si>
  <si>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</si>
  <si>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</si>
  <si>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</si>
  <si>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</si>
  <si>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</si>
  <si>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</si>
  <si>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</si>
  <si>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</si>
  <si>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</si>
  <si>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</si>
  <si>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</si>
  <si>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</si>
  <si>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</si>
  <si>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</si>
  <si>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</si>
  <si>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</si>
  <si>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</si>
  <si>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</si>
  <si>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</si>
  <si>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</si>
  <si>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</si>
  <si>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</si>
  <si>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</si>
  <si>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</si>
  <si>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</si>
  <si>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</si>
  <si>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</si>
  <si>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</si>
  <si>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</si>
  <si>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</si>
  <si>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</si>
  <si>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</si>
  <si>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</si>
  <si>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</si>
  <si>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</si>
  <si>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</si>
  <si>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</si>
  <si>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</si>
  <si>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</si>
  <si>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</si>
  <si>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</si>
  <si>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</si>
  <si>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</si>
  <si>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</si>
  <si>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</si>
  <si>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</si>
  <si>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</si>
  <si>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</si>
  <si>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</si>
  <si>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</si>
  <si>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</si>
  <si>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</si>
  <si>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</si>
  <si>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</si>
  <si>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</si>
  <si>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</si>
  <si>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</si>
  <si>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</si>
  <si>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</si>
  <si>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</si>
  <si>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</si>
  <si>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</si>
  <si>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</si>
  <si>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</si>
  <si>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</si>
  <si>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</si>
  <si>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</si>
  <si>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</si>
  <si>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</si>
  <si>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</si>
  <si>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</si>
  <si>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</si>
  <si>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</si>
  <si>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</si>
  <si>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</si>
  <si>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</si>
  <si>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</si>
  <si>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</si>
  <si>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</si>
  <si>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</si>
  <si>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</si>
  <si>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</si>
  <si>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</si>
  <si>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</si>
  <si>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</si>
  <si>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</si>
  <si>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</si>
  <si>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</si>
  <si>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</si>
  <si>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</si>
  <si>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</si>
  <si>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</si>
  <si>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</si>
  <si>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</si>
  <si>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</si>
  <si>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</si>
  <si>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</si>
  <si>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</si>
  <si>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</si>
  <si>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</si>
  <si>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</si>
  <si>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</si>
  <si>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</si>
  <si>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</si>
  <si>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</si>
  <si>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</si>
  <si>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</si>
  <si>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</si>
  <si>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</si>
  <si>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</si>
  <si>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</si>
  <si>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</si>
  <si>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</si>
  <si>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</si>
  <si>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</si>
  <si>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</si>
  <si>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</si>
  <si>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</si>
  <si>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</si>
  <si>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</si>
  <si>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</si>
  <si>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</si>
  <si>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</si>
  <si>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</si>
  <si>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</si>
  <si>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</si>
  <si>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</si>
  <si>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</si>
  <si>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</si>
  <si>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</si>
  <si>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</si>
  <si>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</si>
  <si>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</si>
  <si>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</si>
  <si>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</si>
  <si>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</si>
  <si>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</si>
  <si>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</si>
  <si>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</si>
  <si>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</si>
  <si>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</si>
  <si>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</si>
  <si>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</si>
  <si>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</si>
  <si>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</si>
  <si>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</si>
  <si>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</si>
  <si>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</si>
  <si>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</si>
  <si>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</si>
  <si>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</si>
  <si>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</si>
  <si>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</si>
  <si>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</si>
  <si>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</si>
  <si>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</si>
  <si>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</si>
  <si>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</si>
  <si>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</si>
  <si>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</si>
  <si>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</si>
  <si>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</si>
  <si>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</si>
  <si>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</si>
  <si>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</si>
  <si>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</si>
  <si>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</si>
  <si>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</si>
  <si>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</si>
  <si>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</si>
  <si>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</si>
  <si>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</si>
  <si>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</si>
  <si>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</si>
  <si>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</si>
  <si>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</si>
  <si>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</si>
  <si>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</si>
  <si>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</si>
  <si>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</si>
  <si>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</si>
  <si>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</si>
  <si>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</si>
  <si>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</si>
  <si>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</si>
  <si>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</si>
  <si>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</si>
  <si>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</si>
  <si>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</si>
  <si>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</si>
  <si>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</si>
  <si>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</si>
  <si>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</si>
  <si>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</si>
  <si>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</si>
  <si>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</si>
  <si>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</si>
  <si>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</si>
  <si>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</si>
  <si>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</si>
  <si>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</si>
  <si>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</si>
  <si>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</si>
  <si>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</si>
  <si>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</si>
  <si>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</si>
  <si>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</si>
  <si>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</si>
  <si>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</si>
  <si>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</si>
  <si>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</si>
  <si>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</si>
  <si>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</si>
  <si>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</si>
  <si>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</si>
  <si>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</si>
  <si>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</si>
  <si>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</si>
  <si>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</si>
  <si>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</si>
  <si>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</si>
  <si>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</si>
  <si>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</si>
  <si>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</si>
  <si>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</si>
  <si>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</si>
  <si>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</si>
  <si>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</si>
  <si>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</si>
  <si>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</si>
  <si>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</si>
  <si>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</si>
  <si>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</si>
  <si>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</si>
  <si>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</si>
  <si>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</si>
  <si>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</si>
  <si>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</si>
  <si>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</si>
  <si>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</si>
  <si>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</si>
  <si>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</si>
  <si>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</si>
  <si>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</si>
  <si>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</si>
  <si>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</si>
  <si>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</si>
  <si>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</si>
  <si>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</si>
  <si>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</si>
  <si>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</si>
  <si>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</si>
  <si>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</si>
  <si>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</si>
  <si>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</si>
  <si>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</si>
  <si>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</si>
  <si>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</si>
  <si>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</si>
  <si>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</si>
  <si>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</si>
  <si>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</si>
  <si>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</si>
  <si>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</si>
  <si>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</si>
  <si>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</si>
  <si>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</si>
  <si>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</si>
  <si>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</si>
  <si>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</si>
  <si>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</si>
  <si>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</si>
  <si>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</si>
  <si>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</si>
  <si>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</si>
  <si>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</si>
  <si>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</si>
  <si>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</si>
  <si>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</si>
  <si>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</si>
  <si>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</si>
  <si>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</si>
  <si>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</si>
  <si>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</si>
  <si>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</si>
  <si>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</si>
  <si>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</si>
  <si>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</si>
  <si>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</si>
  <si>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</si>
  <si>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</si>
  <si>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</si>
  <si>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</si>
  <si>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</si>
  <si>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</si>
  <si>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</si>
  <si>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</si>
  <si>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</si>
  <si>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</si>
  <si>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</si>
  <si>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</si>
  <si>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</si>
  <si>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</si>
  <si>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</si>
  <si>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</si>
  <si>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</si>
  <si>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</si>
  <si>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</si>
  <si>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</si>
  <si>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</si>
  <si>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</si>
  <si>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</si>
  <si>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</si>
  <si>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</si>
  <si>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</si>
  <si>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</si>
  <si>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</si>
  <si>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</si>
  <si>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</si>
  <si>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</si>
  <si>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</si>
  <si>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</si>
  <si>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</si>
  <si>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</si>
  <si>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</si>
  <si>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</si>
  <si>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</si>
  <si>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</si>
  <si>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</si>
  <si>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</si>
  <si>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</si>
  <si>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</si>
  <si>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</si>
  <si>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</si>
  <si>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</si>
  <si>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</si>
  <si>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</si>
  <si>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</si>
  <si>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</si>
  <si>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</si>
  <si>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</si>
  <si>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</si>
  <si>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</si>
  <si>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</si>
  <si>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</si>
  <si>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</si>
  <si>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</si>
  <si>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</si>
  <si>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</si>
  <si>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</si>
  <si>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</si>
  <si>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</si>
  <si>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</si>
  <si>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</si>
  <si>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</si>
  <si>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</si>
  <si>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</si>
  <si>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</si>
  <si>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</si>
  <si>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</si>
  <si>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</si>
  <si>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</si>
  <si>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</si>
  <si>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</si>
  <si>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</si>
  <si>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</si>
  <si>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</si>
  <si>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</si>
  <si>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</si>
  <si>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</si>
  <si>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</si>
  <si>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</si>
  <si>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</si>
  <si>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</si>
  <si>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</si>
  <si>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</si>
  <si>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</si>
  <si>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</si>
  <si>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</si>
  <si>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</si>
  <si>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</si>
  <si>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</si>
  <si>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</si>
  <si>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</si>
  <si>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</si>
  <si>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</si>
  <si>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</si>
  <si>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</si>
  <si>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</si>
  <si>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</si>
  <si>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</si>
  <si>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</si>
  <si>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</si>
  <si>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</si>
  <si>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</si>
  <si>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</si>
  <si>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</si>
  <si>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</si>
  <si>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</si>
  <si>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</si>
  <si>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</si>
  <si>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</si>
  <si>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</si>
  <si>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</si>
  <si>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</si>
  <si>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</si>
  <si>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</si>
  <si>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</si>
  <si>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</si>
  <si>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</si>
  <si>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</si>
  <si>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</si>
  <si>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</si>
  <si>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</si>
  <si>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</si>
  <si>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</si>
  <si>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</si>
  <si>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</si>
  <si>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</si>
  <si>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</si>
  <si>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</si>
  <si>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</si>
  <si>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</si>
  <si>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</si>
  <si>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</si>
  <si>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</si>
  <si>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</si>
  <si>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</si>
  <si>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</si>
  <si>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</si>
  <si>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</si>
  <si>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</si>
  <si>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</si>
  <si>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</si>
  <si>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</si>
  <si>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</si>
  <si>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</si>
  <si>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</si>
  <si>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</si>
  <si>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</si>
  <si>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</si>
  <si>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</si>
  <si>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</si>
  <si>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</si>
  <si>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</si>
  <si>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</si>
  <si>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</si>
  <si>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</si>
  <si>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</si>
  <si>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</si>
  <si>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</si>
  <si>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</si>
  <si>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</si>
  <si>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</si>
  <si>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</si>
  <si>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</si>
  <si>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</si>
  <si>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</si>
  <si>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</si>
  <si>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</si>
  <si>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</si>
  <si>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</si>
  <si>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</si>
  <si>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</si>
  <si>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</si>
  <si>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</si>
  <si>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</si>
  <si>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</si>
  <si>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</si>
  <si>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</si>
  <si>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</si>
  <si>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</si>
  <si>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</si>
  <si>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</si>
  <si>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</si>
  <si>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</si>
  <si>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</si>
  <si>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</si>
  <si>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</si>
  <si>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</si>
  <si>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</si>
  <si>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</si>
  <si>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</si>
  <si>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</si>
  <si>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</si>
  <si>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</si>
  <si>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</si>
  <si>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</si>
  <si>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</si>
  <si>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</si>
  <si>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</si>
  <si>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</si>
  <si>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</si>
  <si>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</si>
  <si>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</si>
  <si>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</si>
  <si>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</si>
  <si>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</si>
  <si>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</si>
  <si>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</si>
  <si>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</si>
  <si>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</si>
  <si>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</si>
  <si>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</si>
  <si>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</si>
  <si>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</si>
  <si>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</si>
  <si>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</si>
  <si>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</si>
  <si>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</si>
  <si>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</si>
  <si>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</si>
  <si>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</si>
  <si>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</si>
  <si>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</si>
  <si>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</si>
  <si>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</si>
  <si>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</si>
  <si>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</si>
  <si>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</si>
  <si>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</si>
  <si>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</si>
  <si>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</si>
  <si>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</si>
  <si>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</si>
  <si>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</si>
  <si>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</si>
  <si>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</si>
  <si>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</si>
  <si>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</si>
  <si>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</si>
  <si>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</si>
  <si>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</si>
  <si>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</si>
  <si>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</si>
  <si>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</si>
  <si>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</si>
  <si>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</si>
  <si>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</si>
  <si>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</si>
  <si>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</si>
  <si>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</si>
  <si>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</si>
  <si>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</si>
  <si>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</si>
  <si>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</si>
  <si>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</si>
  <si>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</si>
  <si>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</si>
  <si>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</si>
  <si>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</si>
  <si>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</si>
  <si>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</si>
  <si>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</si>
  <si>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</si>
  <si>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</si>
  <si>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</si>
  <si>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</si>
  <si>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</si>
  <si>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</si>
  <si>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</si>
  <si>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</si>
  <si>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</si>
  <si>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</si>
  <si>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</si>
  <si>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</si>
  <si>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</si>
  <si>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</si>
  <si>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</si>
  <si>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</si>
  <si>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</si>
  <si>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</si>
  <si>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</si>
  <si>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</si>
  <si>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</si>
  <si>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</si>
  <si>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</si>
  <si>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</si>
  <si>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</si>
  <si>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</si>
  <si>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</si>
  <si>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</si>
  <si>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</si>
  <si>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</si>
  <si>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</si>
  <si>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</si>
  <si>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</si>
  <si>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</si>
  <si>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</si>
  <si>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</si>
  <si>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</si>
  <si>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</si>
  <si>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</si>
  <si>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</si>
  <si>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</si>
  <si>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</si>
  <si>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</si>
  <si>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</si>
  <si>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</si>
  <si>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</si>
  <si>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</si>
  <si>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</si>
  <si>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</si>
  <si>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</si>
  <si>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</si>
  <si>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</si>
  <si>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</si>
  <si>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</si>
  <si>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</si>
  <si>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</si>
  <si>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</si>
  <si>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</si>
  <si>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</si>
  <si>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</si>
  <si>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</si>
  <si>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</si>
  <si>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</si>
  <si>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</si>
  <si>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</si>
  <si>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</si>
  <si>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</si>
  <si>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</si>
  <si>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</si>
  <si>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</si>
  <si>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</si>
  <si>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</si>
  <si>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</si>
  <si>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</si>
  <si>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</si>
  <si>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</si>
  <si>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</si>
  <si>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</si>
  <si>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</si>
  <si>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</si>
  <si>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</si>
  <si>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</si>
  <si>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</si>
  <si>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</si>
  <si>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</si>
  <si>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</si>
  <si>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</si>
  <si>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</si>
  <si>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</si>
  <si>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</si>
  <si>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</si>
  <si>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</si>
  <si>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</si>
  <si>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</si>
  <si>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</si>
  <si>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</si>
  <si>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</si>
  <si>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</si>
  <si>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</si>
  <si>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</si>
  <si>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</si>
  <si>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</si>
  <si>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</si>
  <si>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</si>
  <si>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</si>
  <si>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</si>
  <si>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</si>
  <si>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</si>
  <si>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</si>
  <si>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</si>
  <si>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</si>
  <si>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</si>
  <si>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</si>
  <si>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</si>
  <si>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</si>
  <si>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</si>
  <si>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</si>
  <si>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</si>
  <si>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</si>
  <si>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</si>
  <si>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</si>
  <si>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</si>
  <si>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</si>
  <si>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</si>
  <si>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</si>
  <si>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</si>
  <si>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</si>
  <si>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</si>
  <si>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</si>
  <si>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</si>
  <si>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</si>
  <si>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</si>
  <si>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</si>
  <si>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</si>
  <si>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</si>
  <si>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</si>
  <si>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</si>
  <si>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</si>
  <si>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</si>
  <si>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</si>
  <si>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</si>
  <si>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</si>
  <si>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</si>
  <si>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</si>
  <si>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</si>
  <si>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</si>
  <si>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</si>
  <si>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</si>
  <si>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</si>
  <si>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</si>
  <si>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</si>
  <si>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</si>
  <si>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</si>
  <si>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</si>
  <si>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</si>
  <si>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</si>
  <si>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</si>
  <si>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</si>
  <si>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</si>
  <si>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</si>
  <si>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</si>
  <si>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</si>
  <si>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</si>
  <si>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</si>
  <si>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</si>
  <si>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</si>
  <si>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</si>
  <si>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</si>
  <si>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</si>
  <si>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</si>
  <si>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</si>
  <si>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</si>
  <si>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</si>
  <si>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</si>
  <si>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</si>
  <si>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</si>
  <si>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</si>
  <si>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</si>
  <si>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</si>
  <si>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</si>
  <si>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</si>
  <si>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</si>
  <si>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</si>
  <si>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</si>
  <si>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</si>
  <si>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</si>
  <si>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</si>
  <si>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</si>
  <si>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</si>
  <si>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</si>
  <si>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</si>
  <si>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</si>
  <si>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</si>
  <si>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</si>
  <si>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</si>
  <si>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</si>
  <si>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</si>
  <si>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</si>
  <si>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</si>
  <si>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</si>
  <si>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</si>
  <si>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</si>
  <si>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</si>
  <si>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</si>
  <si>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</si>
  <si>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</si>
  <si>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</si>
  <si>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</si>
  <si>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</si>
  <si>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</si>
  <si>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</si>
  <si>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</si>
  <si>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</si>
  <si>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</si>
  <si>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</si>
  <si>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</si>
  <si>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</si>
  <si>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</si>
  <si>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</si>
  <si>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</si>
  <si>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</si>
  <si>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</si>
  <si>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</si>
  <si>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</si>
  <si>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</si>
  <si>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</si>
  <si>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</si>
  <si>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</si>
  <si>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</si>
  <si>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</si>
  <si>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</si>
  <si>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</si>
  <si>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</si>
  <si>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</si>
  <si>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</si>
  <si>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</si>
  <si>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</si>
  <si>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</si>
  <si>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</si>
  <si>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</si>
  <si>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</si>
  <si>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</si>
  <si>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</si>
  <si>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</si>
  <si>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</si>
  <si>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</si>
  <si>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</si>
  <si>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</si>
  <si>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</si>
  <si>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</si>
  <si>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</si>
  <si>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</si>
  <si>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</si>
  <si>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</si>
  <si>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</si>
  <si>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</si>
  <si>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</si>
  <si>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</si>
  <si>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</si>
  <si>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</si>
  <si>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</si>
  <si>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</si>
  <si>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</si>
  <si>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</si>
  <si>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</si>
  <si>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</si>
  <si>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</si>
  <si>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</si>
  <si>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</si>
  <si>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</si>
  <si>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</si>
  <si>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</si>
  <si>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</si>
  <si>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</si>
  <si>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</si>
  <si>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</si>
  <si>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</si>
  <si>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</si>
  <si>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</si>
  <si>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</si>
  <si>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</si>
  <si>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</si>
  <si>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</si>
  <si>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</si>
  <si>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</si>
  <si>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</si>
  <si>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</si>
  <si>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</si>
  <si>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</si>
  <si>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</si>
  <si>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</si>
  <si>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</si>
  <si>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</si>
  <si>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</si>
  <si>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</si>
  <si>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</si>
  <si>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</si>
  <si>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</si>
  <si>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</si>
  <si>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</si>
  <si>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</si>
  <si>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</si>
  <si>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</si>
  <si>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</si>
  <si>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</si>
  <si>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</si>
  <si>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</si>
  <si>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</si>
  <si>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</si>
  <si>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</si>
  <si>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</si>
  <si>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</si>
  <si>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</si>
  <si>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</si>
  <si>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</si>
  <si>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</si>
  <si>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</si>
  <si>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</si>
  <si>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</si>
  <si>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</si>
  <si>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</si>
  <si>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</si>
  <si>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</si>
  <si>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</si>
  <si>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</si>
  <si>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</si>
  <si>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</si>
  <si>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</si>
  <si>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</si>
  <si>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</si>
  <si>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</si>
  <si>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</si>
  <si>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</si>
  <si>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</si>
  <si>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</si>
  <si>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</si>
  <si>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</si>
  <si>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</si>
  <si>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</si>
  <si>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</si>
  <si>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</si>
  <si>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</si>
  <si>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</si>
  <si>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</si>
  <si>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</si>
  <si>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</si>
  <si>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</si>
  <si>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</si>
  <si>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</si>
  <si>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</si>
  <si>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</si>
  <si>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</si>
  <si>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</si>
  <si>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</si>
  <si>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</si>
  <si>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</si>
  <si>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</si>
  <si>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</si>
  <si>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</si>
  <si>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</si>
  <si>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</si>
  <si>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</si>
  <si>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</si>
  <si>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</si>
  <si>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</si>
  <si>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</si>
  <si>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</si>
  <si>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</si>
  <si>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</si>
  <si>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</si>
  <si>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</si>
  <si>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</si>
  <si>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</si>
  <si>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</si>
  <si>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</si>
  <si>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</si>
  <si>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</si>
  <si>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</si>
  <si>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</si>
  <si>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</si>
  <si>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</si>
  <si>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</si>
  <si>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</si>
  <si>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</si>
  <si>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</si>
  <si>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</si>
  <si>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</si>
  <si>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</si>
  <si>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</si>
  <si>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</si>
  <si>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</si>
  <si>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</si>
  <si>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</si>
  <si>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</si>
  <si>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</si>
  <si>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</si>
  <si>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</si>
  <si>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</si>
  <si>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</si>
  <si>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</si>
  <si>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</si>
  <si>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</si>
  <si>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</si>
  <si>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</si>
  <si>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</si>
  <si>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</si>
  <si>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</si>
  <si>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</si>
  <si>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</si>
  <si>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</si>
  <si>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</si>
  <si>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</si>
  <si>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</si>
  <si>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</si>
  <si>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</si>
  <si>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</si>
  <si>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</si>
  <si>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</si>
  <si>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</si>
  <si>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</si>
  <si>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</si>
  <si>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</si>
  <si>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</si>
  <si>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</si>
  <si>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</si>
  <si>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</si>
  <si>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</si>
  <si>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</si>
  <si>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</si>
  <si>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</si>
  <si>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</si>
  <si>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</si>
  <si>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</si>
  <si>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</si>
  <si>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</si>
  <si>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</si>
  <si>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</si>
  <si>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</si>
  <si>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</si>
  <si>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</si>
  <si>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</si>
  <si>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</si>
  <si>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</si>
  <si>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</si>
  <si>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</si>
  <si>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</si>
  <si>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</si>
  <si>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</si>
  <si>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</si>
  <si>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</si>
  <si>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</si>
  <si>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</si>
  <si>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</si>
  <si>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</si>
  <si>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</si>
  <si>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</si>
  <si>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</si>
  <si>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</si>
  <si>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</si>
  <si>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</si>
  <si>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</si>
  <si>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</si>
  <si>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</si>
  <si>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</si>
  <si>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</si>
  <si>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</si>
  <si>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</si>
  <si>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</si>
  <si>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</si>
  <si>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</si>
  <si>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</si>
  <si>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</si>
  <si>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</si>
  <si>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</si>
  <si>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</si>
  <si>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</si>
  <si>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</si>
  <si>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</si>
  <si>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</si>
  <si>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</si>
  <si>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</si>
  <si>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</si>
  <si>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</si>
  <si>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</si>
  <si>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</si>
  <si>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</si>
  <si>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</si>
  <si>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</si>
  <si>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</si>
  <si>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</si>
  <si>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</si>
  <si>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</si>
  <si>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</si>
  <si>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</si>
  <si>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</si>
  <si>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</si>
  <si>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</si>
  <si>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</si>
  <si>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</si>
  <si>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</si>
  <si>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</si>
  <si>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</si>
  <si>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</si>
  <si>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</si>
  <si>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</si>
  <si>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</si>
  <si>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</si>
  <si>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</si>
  <si>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</si>
  <si>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</si>
  <si>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</si>
  <si>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</si>
  <si>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</si>
  <si>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</si>
  <si>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</si>
  <si>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</si>
  <si>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</si>
  <si>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</si>
  <si>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</si>
  <si>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</si>
  <si>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</si>
  <si>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</si>
  <si>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</si>
  <si>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</si>
  <si>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</si>
  <si>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</si>
  <si>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</si>
  <si>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</si>
  <si>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</si>
  <si>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</si>
  <si>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</si>
  <si>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</si>
  <si>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</si>
  <si>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</si>
  <si>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</si>
  <si>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</si>
  <si>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</si>
  <si>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</si>
  <si>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</si>
  <si>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</si>
  <si>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</si>
  <si>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</si>
  <si>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</si>
  <si>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</si>
  <si>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</si>
  <si>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</si>
  <si>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</si>
  <si>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</si>
  <si>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</si>
  <si>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</si>
  <si>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</si>
  <si>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</si>
  <si>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</si>
  <si>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</si>
  <si>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</si>
  <si>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</si>
  <si>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</si>
  <si>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</si>
  <si>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</si>
  <si>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</si>
  <si>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</si>
  <si>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</si>
  <si>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</si>
  <si>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</si>
  <si>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</si>
  <si>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</si>
  <si>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</si>
  <si>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</si>
  <si>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</si>
  <si>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</si>
  <si>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</si>
  <si>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</si>
  <si>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</si>
  <si>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</si>
  <si>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</si>
  <si>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</si>
  <si>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</si>
  <si>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</si>
  <si>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</si>
  <si>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</si>
  <si>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</si>
  <si>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</si>
  <si>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</si>
  <si>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</si>
  <si>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</si>
  <si>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</si>
  <si>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</si>
  <si>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</si>
  <si>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</si>
  <si>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</si>
  <si>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</si>
  <si>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</si>
  <si>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</si>
  <si>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</si>
  <si>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</si>
  <si>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</si>
  <si>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</si>
  <si>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</si>
  <si>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</si>
  <si>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</si>
  <si>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</si>
  <si>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</si>
  <si>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</si>
  <si>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</si>
  <si>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</si>
  <si>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</si>
  <si>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</si>
  <si>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</si>
  <si>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</si>
  <si>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</si>
  <si>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</si>
  <si>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</si>
  <si>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</si>
  <si>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</si>
  <si>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</si>
  <si>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</si>
  <si>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</si>
  <si>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</si>
  <si>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</si>
  <si>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</si>
  <si>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</si>
  <si>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</si>
  <si>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</si>
  <si>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</si>
  <si>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</si>
  <si>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</si>
  <si>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</si>
  <si>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</si>
  <si>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</si>
  <si>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</si>
  <si>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</si>
  <si>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</si>
  <si>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</si>
  <si>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</si>
  <si>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</si>
  <si>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</si>
  <si>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</si>
  <si>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</si>
  <si>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</si>
  <si>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</si>
  <si>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</si>
  <si>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</si>
  <si>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</si>
  <si>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</si>
  <si>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</si>
  <si>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</si>
  <si>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</si>
  <si>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</si>
  <si>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</si>
  <si>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</si>
  <si>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</si>
  <si>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</si>
  <si>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</si>
  <si>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</si>
  <si>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</si>
  <si>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</si>
  <si>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</si>
  <si>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</si>
  <si>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</si>
  <si>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</si>
  <si>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</si>
  <si>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</si>
  <si>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</si>
  <si>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</si>
  <si>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</si>
  <si>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</si>
  <si>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</si>
  <si>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</si>
  <si>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</si>
  <si>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</si>
  <si>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</si>
  <si>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</si>
  <si>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</si>
  <si>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</si>
  <si>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</si>
  <si>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</si>
  <si>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</si>
  <si>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</si>
  <si>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</si>
  <si>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</si>
  <si>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</si>
  <si>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</si>
  <si>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</si>
  <si>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</si>
  <si>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</si>
  <si>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</si>
  <si>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</si>
  <si>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</si>
  <si>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</si>
  <si>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</si>
  <si>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</si>
  <si>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</si>
  <si>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</si>
  <si>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</si>
  <si>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</si>
  <si>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</si>
  <si>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</si>
  <si>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</si>
  <si>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</si>
  <si>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</si>
  <si>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</si>
  <si>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</si>
  <si>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</si>
  <si>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</si>
  <si>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</si>
  <si>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</si>
  <si>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</si>
  <si>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</si>
  <si>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</si>
  <si>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</si>
  <si>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</si>
  <si>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</si>
  <si>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</si>
  <si>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</si>
  <si>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</si>
  <si>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</si>
  <si>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</si>
  <si>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</si>
  <si>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</si>
  <si>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</si>
  <si>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</si>
  <si>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</si>
  <si>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</si>
  <si>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</si>
  <si>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</si>
  <si>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</si>
  <si>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</si>
  <si>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</si>
  <si>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</si>
  <si>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</si>
  <si>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</si>
  <si>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</si>
  <si>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</si>
  <si>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</si>
  <si>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</si>
  <si>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</si>
  <si>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</si>
  <si>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</si>
  <si>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</si>
  <si>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</si>
  <si>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</si>
  <si>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</si>
  <si>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</si>
  <si>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</si>
  <si>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</si>
  <si>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</si>
  <si>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</si>
  <si>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</si>
  <si>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</si>
  <si>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</si>
  <si>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</si>
  <si>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</si>
  <si>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</si>
  <si>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</si>
  <si>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</si>
  <si>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</si>
  <si>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</si>
  <si>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</si>
  <si>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</si>
  <si>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</si>
  <si>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</si>
  <si>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</si>
  <si>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</si>
  <si>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</si>
  <si>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</si>
  <si>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</si>
  <si>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</si>
  <si>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</si>
  <si>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</si>
  <si>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</si>
  <si>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</si>
  <si>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</si>
  <si>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</si>
  <si>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</si>
  <si>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</si>
  <si>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</si>
  <si>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</si>
  <si>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</si>
  <si>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</si>
  <si>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</si>
  <si>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</si>
  <si>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</si>
  <si>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</si>
  <si>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</si>
  <si>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</si>
  <si>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</si>
  <si>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</si>
  <si>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</si>
  <si>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</si>
  <si>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</si>
  <si>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</si>
  <si>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</si>
  <si>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</si>
  <si>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</si>
  <si>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</si>
  <si>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</si>
  <si>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</si>
  <si>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</si>
  <si>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</si>
  <si>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</si>
  <si>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</si>
  <si>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</si>
  <si>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</si>
  <si>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</si>
  <si>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</si>
  <si>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</si>
  <si>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</si>
  <si>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</si>
  <si>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</si>
  <si>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</si>
  <si>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</si>
  <si>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</si>
  <si>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</si>
  <si>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</si>
  <si>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</si>
  <si>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</si>
  <si>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</si>
  <si>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</si>
  <si>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</si>
  <si>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</si>
  <si>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</si>
  <si>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</si>
  <si>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</si>
  <si>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</si>
  <si>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</si>
  <si>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</si>
  <si>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</si>
  <si>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</si>
  <si>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</si>
  <si>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</si>
  <si>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</si>
  <si>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</si>
  <si>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</si>
  <si>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</si>
  <si>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</si>
  <si>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</si>
  <si>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</si>
  <si>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</si>
  <si>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</si>
  <si>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</si>
  <si>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</si>
  <si>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</si>
  <si>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</si>
  <si>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</si>
  <si>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</si>
  <si>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</si>
  <si>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</si>
  <si>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</si>
  <si>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</si>
  <si>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</si>
  <si>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</si>
  <si>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</si>
  <si>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</si>
  <si>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</si>
  <si>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</si>
  <si>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</si>
  <si>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</si>
  <si>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</si>
  <si>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</si>
  <si>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</si>
  <si>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</si>
  <si>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</si>
  <si>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</si>
  <si>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</si>
  <si>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</si>
  <si>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</si>
  <si>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</si>
  <si>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</si>
  <si>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</si>
  <si>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</si>
  <si>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</si>
  <si>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</si>
  <si>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</si>
  <si>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</si>
  <si>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</si>
  <si>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</si>
  <si>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</si>
  <si>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</si>
  <si>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</si>
  <si>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</si>
  <si>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</si>
  <si>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</si>
  <si>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</si>
  <si>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</si>
  <si>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</si>
  <si>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</si>
  <si>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</si>
  <si>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</si>
  <si>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</si>
  <si>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</si>
  <si>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</si>
  <si>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</si>
  <si>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</si>
  <si>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</si>
  <si>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</si>
  <si>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</si>
  <si>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</si>
  <si>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</si>
  <si>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</si>
  <si>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</si>
  <si>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</si>
  <si>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</si>
  <si>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</si>
  <si>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</si>
  <si>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</si>
  <si>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</si>
  <si>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</si>
  <si>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</si>
  <si>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</si>
  <si>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</si>
  <si>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</si>
  <si>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</si>
  <si>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</si>
  <si>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</si>
  <si>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</si>
  <si>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</si>
  <si>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</si>
  <si>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</si>
  <si>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</si>
  <si>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</si>
  <si>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</si>
  <si>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</si>
  <si>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</si>
  <si>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</si>
  <si>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</si>
  <si>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</si>
  <si>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</si>
  <si>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</si>
  <si>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</si>
  <si>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</si>
  <si>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</si>
  <si>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</si>
  <si>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</si>
  <si>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</si>
  <si>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</si>
  <si>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</si>
  <si>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</si>
  <si>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</si>
  <si>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</si>
  <si>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</si>
  <si>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</si>
  <si>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</si>
  <si>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</si>
  <si>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</si>
  <si>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</si>
  <si>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</si>
  <si>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</si>
  <si>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</si>
  <si>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</si>
  <si>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</si>
  <si>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</si>
  <si>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</si>
  <si>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</si>
  <si>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</si>
  <si>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</si>
  <si>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</si>
  <si>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</si>
  <si>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</si>
  <si>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</si>
  <si>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</si>
  <si>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</si>
  <si>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</si>
  <si>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</si>
  <si>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</si>
  <si>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</si>
  <si>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</si>
  <si>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</si>
  <si>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</si>
  <si>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</si>
  <si>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</si>
  <si>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</si>
  <si>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</si>
  <si>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</si>
  <si>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</si>
  <si>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</si>
  <si>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</si>
  <si>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</si>
  <si>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</si>
  <si>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</si>
  <si>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</si>
  <si>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</si>
  <si>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</si>
  <si>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</si>
  <si>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</si>
  <si>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</si>
  <si>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</si>
  <si>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</si>
  <si>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</si>
  <si>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</si>
  <si>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</si>
  <si>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</si>
  <si>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</si>
  <si>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</si>
  <si>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</si>
  <si>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</si>
  <si>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</si>
  <si>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</si>
  <si>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</si>
  <si>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</si>
  <si>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</si>
  <si>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</si>
  <si>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</si>
  <si>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</si>
  <si>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</si>
  <si>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</si>
  <si>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</si>
  <si>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</si>
  <si>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</si>
  <si>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</si>
  <si>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</si>
  <si>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</si>
  <si>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</si>
  <si>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</si>
  <si>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</si>
  <si>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</si>
  <si>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</si>
  <si>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</si>
  <si>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</si>
  <si>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</si>
  <si>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</si>
  <si>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</si>
  <si>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</si>
  <si>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</si>
  <si>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</si>
  <si>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</si>
  <si>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</si>
  <si>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</si>
  <si>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</si>
  <si>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</si>
  <si>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</si>
  <si>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</si>
  <si>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</si>
  <si>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</si>
  <si>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</si>
  <si>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</si>
  <si>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</si>
  <si>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</si>
  <si>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</si>
  <si>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</si>
  <si>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</si>
  <si>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</si>
  <si>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</si>
  <si>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</si>
  <si>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</si>
  <si>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</si>
  <si>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</si>
  <si>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</si>
  <si>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</si>
  <si>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</si>
  <si>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</si>
  <si>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</si>
  <si>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</si>
  <si>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</si>
  <si>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</si>
  <si>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</si>
  <si>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</si>
  <si>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</si>
  <si>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</si>
  <si>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</si>
  <si>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</si>
  <si>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</si>
  <si>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</si>
  <si>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</si>
  <si>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</si>
  <si>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</si>
  <si>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</si>
  <si>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</si>
  <si>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</si>
  <si>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</si>
  <si>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</si>
  <si>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</si>
  <si>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</si>
  <si>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</si>
  <si>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</si>
  <si>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</si>
  <si>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</si>
  <si>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</si>
  <si>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</si>
  <si>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</si>
  <si>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</si>
  <si>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</si>
  <si>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</si>
  <si>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</si>
  <si>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</si>
  <si>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</si>
  <si>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</si>
  <si>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</si>
  <si>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</si>
  <si>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</si>
  <si>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</si>
  <si>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</si>
  <si>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</si>
  <si>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</si>
  <si>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</si>
  <si>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</si>
  <si>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</si>
  <si>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</si>
  <si>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</si>
  <si>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</si>
  <si>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</si>
  <si>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</si>
  <si>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</si>
  <si>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</si>
  <si>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</si>
  <si>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</si>
  <si>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</si>
  <si>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</si>
  <si>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</si>
  <si>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</si>
  <si>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</si>
  <si>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</si>
  <si>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</si>
  <si>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</si>
  <si>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</si>
  <si>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</si>
  <si>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</si>
  <si>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</si>
  <si>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</si>
  <si>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</si>
  <si>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</si>
  <si>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</si>
  <si>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</si>
  <si>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</si>
  <si>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</si>
  <si>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</si>
  <si>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</si>
  <si>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</si>
  <si>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</si>
  <si>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</si>
  <si>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</si>
  <si>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</si>
  <si>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</si>
  <si>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</si>
  <si>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</si>
  <si>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</si>
  <si>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</si>
  <si>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</si>
  <si>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</si>
  <si>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</si>
  <si>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</si>
  <si>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</si>
  <si>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</si>
  <si>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</si>
  <si>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</si>
  <si>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</si>
  <si>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</si>
  <si>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</si>
  <si>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</si>
  <si>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</si>
  <si>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</si>
  <si>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</si>
  <si>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</si>
  <si>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</si>
  <si>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</si>
  <si>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</si>
  <si>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</si>
  <si>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</si>
  <si>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</si>
  <si>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</si>
  <si>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</si>
  <si>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</si>
  <si>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</si>
  <si>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</si>
  <si>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</si>
  <si>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</si>
  <si>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</si>
  <si>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</si>
  <si>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</si>
  <si>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</si>
  <si>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</si>
  <si>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</si>
  <si>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</si>
  <si>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</si>
  <si>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</si>
  <si>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</si>
  <si>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</si>
  <si>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</si>
  <si>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</si>
  <si>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</si>
  <si>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</si>
  <si>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</si>
  <si>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</si>
  <si>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</si>
  <si>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</si>
  <si>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</si>
  <si>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</si>
  <si>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</si>
  <si>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</si>
  <si>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</si>
  <si>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</si>
  <si>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</si>
  <si>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</si>
  <si>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</si>
  <si>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</si>
  <si>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</si>
  <si>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</si>
  <si>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</si>
  <si>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</si>
  <si>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</si>
  <si>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</si>
  <si>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</si>
  <si>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</si>
  <si>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</si>
  <si>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</si>
  <si>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</si>
  <si>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</si>
  <si>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</si>
  <si>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</si>
  <si>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</si>
  <si>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</si>
  <si>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</si>
  <si>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</si>
  <si>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</si>
  <si>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</si>
  <si>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</si>
  <si>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</si>
  <si>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</si>
  <si>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</si>
  <si>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</si>
  <si>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</si>
  <si>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</si>
  <si>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</si>
  <si>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</si>
  <si>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</si>
  <si>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</si>
  <si>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</si>
  <si>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</si>
  <si>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</si>
  <si>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</si>
  <si>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</si>
  <si>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</si>
  <si>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</si>
  <si>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</si>
  <si>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</si>
  <si>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</si>
  <si>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</si>
  <si>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</si>
  <si>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</si>
  <si>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</si>
  <si>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</si>
  <si>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</si>
  <si>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</si>
  <si>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</si>
  <si>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</si>
  <si>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</si>
  <si>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</si>
  <si>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</si>
  <si>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</si>
  <si>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</si>
  <si>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</si>
  <si>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</si>
  <si>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</si>
  <si>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</si>
  <si>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</si>
  <si>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</si>
  <si>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</si>
  <si>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</si>
  <si>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</si>
  <si>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</si>
  <si>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</si>
  <si>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</si>
  <si>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</si>
  <si>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</si>
  <si>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</si>
  <si>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</si>
  <si>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</si>
  <si>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</si>
  <si>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</si>
  <si>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</si>
  <si>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</si>
  <si>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</si>
  <si>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</si>
  <si>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</si>
  <si>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</si>
  <si>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</si>
  <si>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</si>
  <si>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</si>
  <si>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</si>
  <si>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</si>
  <si>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</si>
  <si>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</si>
  <si>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</si>
  <si>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</si>
  <si>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</si>
  <si>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</si>
  <si>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</si>
  <si>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</si>
  <si>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</si>
  <si>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</si>
  <si>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</si>
  <si>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</si>
  <si>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</si>
  <si>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</si>
  <si>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</si>
  <si>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</si>
  <si>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</si>
  <si>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</si>
  <si>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</si>
  <si>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</si>
  <si>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</si>
  <si>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</si>
  <si>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</si>
  <si>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</si>
  <si>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</si>
  <si>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</si>
  <si>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</si>
  <si>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</si>
  <si>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</si>
  <si>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</si>
  <si>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</si>
  <si>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</si>
  <si>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</si>
  <si>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</si>
  <si>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</si>
  <si>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</si>
  <si>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</si>
  <si>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</si>
  <si>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</si>
  <si>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</si>
  <si>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</si>
  <si>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</si>
  <si>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</si>
  <si>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</si>
  <si>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</si>
  <si>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</si>
  <si>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</si>
  <si>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</si>
  <si>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</si>
  <si>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</si>
  <si>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</si>
  <si>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</si>
  <si>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</si>
  <si>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</si>
  <si>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</si>
  <si>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</si>
  <si>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</si>
  <si>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</si>
  <si>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</si>
  <si>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</si>
  <si>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</si>
  <si>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</si>
  <si>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</si>
  <si>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</si>
  <si>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</si>
  <si>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</si>
  <si>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</si>
  <si>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</si>
  <si>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</si>
  <si>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</si>
  <si>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</si>
  <si>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</si>
  <si>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</si>
  <si>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</si>
  <si>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</si>
  <si>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</si>
  <si>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</si>
  <si>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</si>
  <si>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</si>
  <si>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</si>
  <si>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</si>
  <si>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</si>
  <si>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</si>
  <si>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</si>
  <si>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</si>
  <si>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</si>
  <si>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</si>
  <si>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</si>
  <si>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</si>
  <si>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</si>
  <si>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</si>
  <si>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</si>
  <si>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</si>
  <si>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</si>
  <si>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</si>
  <si>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</si>
  <si>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</si>
  <si>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</si>
  <si>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</si>
  <si>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</si>
  <si>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</si>
  <si>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</si>
  <si>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</si>
  <si>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</si>
  <si>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</si>
  <si>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</si>
  <si>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</si>
  <si>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</si>
  <si>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</si>
  <si>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</si>
  <si>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</si>
  <si>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</si>
  <si>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</si>
  <si>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</si>
  <si>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</si>
  <si>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</si>
  <si>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</si>
  <si>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</si>
  <si>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</si>
  <si>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</si>
  <si>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</si>
  <si>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</si>
  <si>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</si>
  <si>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</si>
  <si>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</si>
  <si>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</si>
  <si>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</si>
  <si>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</si>
  <si>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</si>
  <si>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</si>
  <si>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</si>
  <si>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</si>
  <si>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</si>
  <si>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</si>
  <si>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</si>
  <si>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</si>
  <si>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</si>
  <si>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</si>
  <si>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</si>
  <si>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</si>
  <si>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</si>
  <si>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</si>
  <si>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</si>
  <si>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</si>
  <si>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</si>
  <si>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</si>
  <si>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</si>
  <si>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</si>
  <si>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</si>
  <si>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</si>
  <si>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</si>
  <si>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</si>
  <si>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</si>
  <si>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</si>
  <si>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</si>
  <si>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</si>
  <si>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</si>
  <si>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</si>
  <si>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</si>
  <si>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</si>
  <si>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</si>
  <si>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</si>
  <si>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</si>
  <si>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</si>
  <si>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</si>
  <si>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</si>
  <si>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</si>
  <si>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</si>
  <si>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</si>
  <si>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</si>
  <si>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</si>
  <si>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</si>
  <si>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</si>
  <si>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</si>
  <si>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</si>
  <si>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</si>
  <si>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</si>
  <si>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</si>
  <si>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</si>
  <si>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</si>
  <si>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</si>
  <si>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</si>
  <si>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</si>
  <si>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</si>
  <si>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</si>
  <si>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</si>
  <si>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</si>
  <si>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</si>
  <si>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</si>
  <si>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</si>
  <si>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</si>
  <si>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</si>
  <si>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</si>
  <si>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</si>
  <si>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</si>
  <si>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</si>
  <si>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</si>
  <si>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</si>
  <si>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</si>
  <si>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</si>
  <si>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</si>
  <si>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</si>
  <si>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</si>
  <si>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</si>
  <si>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</si>
  <si>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</si>
  <si>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</si>
  <si>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</si>
  <si>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</si>
  <si>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</si>
  <si>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</si>
  <si>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</si>
  <si>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</si>
  <si>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</si>
  <si>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</si>
  <si>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</si>
  <si>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</si>
  <si>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</si>
  <si>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</si>
  <si>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</si>
  <si>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</si>
  <si>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</si>
  <si>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</si>
  <si>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</si>
  <si>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</si>
  <si>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</si>
  <si>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</si>
  <si>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</si>
  <si>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</si>
  <si>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</si>
  <si>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</si>
  <si>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</si>
  <si>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</si>
  <si>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</si>
  <si>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</si>
  <si>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</si>
  <si>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</si>
  <si>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</si>
  <si>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</si>
  <si>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</si>
  <si>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</si>
  <si>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</si>
  <si>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</si>
  <si>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</si>
  <si>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</si>
  <si>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</si>
  <si>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</si>
  <si>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</si>
  <si>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</si>
  <si>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</si>
  <si>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</si>
  <si>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</si>
  <si>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</si>
  <si>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</si>
  <si>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</si>
  <si>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</si>
  <si>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</si>
  <si>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</si>
  <si>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</si>
  <si>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</si>
  <si>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</si>
  <si>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</si>
  <si>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</si>
  <si>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</si>
  <si>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</si>
  <si>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</si>
  <si>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</si>
  <si>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</si>
  <si>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</si>
  <si>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</si>
  <si>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</si>
  <si>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</si>
  <si>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</si>
  <si>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</si>
  <si>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</si>
  <si>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</si>
  <si>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</si>
  <si>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</si>
  <si>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</si>
  <si>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</si>
  <si>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</si>
  <si>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</si>
  <si>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</si>
  <si>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</si>
  <si>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</si>
  <si>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</si>
  <si>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</si>
  <si>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</si>
  <si>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</si>
  <si>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</si>
  <si>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</si>
  <si>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</si>
  <si>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</si>
  <si>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</si>
  <si>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</si>
  <si>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</si>
  <si>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</si>
  <si>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</si>
  <si>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</si>
  <si>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</si>
  <si>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</si>
  <si>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</si>
  <si>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</si>
  <si>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</si>
  <si>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</si>
  <si>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</si>
  <si>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</si>
  <si>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</si>
  <si>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</si>
  <si>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</si>
  <si>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</si>
  <si>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</si>
  <si>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</si>
  <si>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</si>
  <si>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</si>
  <si>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</si>
  <si>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</si>
  <si>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</si>
  <si>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</si>
  <si>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</si>
  <si>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</si>
  <si>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</si>
  <si>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</si>
  <si>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</si>
  <si>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</si>
  <si>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</si>
  <si>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</si>
  <si>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</si>
  <si>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</si>
  <si>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</si>
  <si>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</si>
  <si>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</si>
  <si>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</si>
  <si>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</si>
  <si>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</si>
  <si>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</si>
  <si>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</si>
  <si>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</si>
  <si>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</si>
  <si>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</si>
  <si>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</si>
  <si>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</si>
  <si>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</si>
  <si>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</si>
  <si>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</si>
  <si>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</si>
  <si>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</si>
  <si>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</si>
  <si>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</si>
  <si>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</si>
  <si>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</si>
  <si>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</si>
  <si>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</si>
  <si>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</si>
  <si>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</si>
  <si>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</si>
  <si>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</si>
  <si>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</si>
  <si>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</si>
  <si>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</si>
  <si>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</si>
  <si>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</si>
  <si>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</si>
  <si>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</si>
  <si>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</si>
  <si>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</si>
  <si>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</si>
  <si>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</si>
  <si>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</si>
  <si>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</si>
  <si>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</si>
  <si>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</si>
  <si>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</si>
  <si>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</si>
  <si>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</si>
  <si>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</si>
  <si>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</si>
  <si>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</si>
  <si>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</si>
  <si>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</si>
  <si>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</si>
  <si>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</si>
  <si>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</si>
  <si>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</si>
  <si>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</si>
  <si>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</si>
  <si>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</si>
  <si>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</si>
  <si>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</si>
  <si>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</si>
  <si>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</si>
  <si>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</si>
  <si>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</si>
  <si>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</si>
  <si>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</si>
  <si>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</si>
  <si>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</si>
  <si>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</si>
  <si>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</si>
  <si>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</si>
  <si>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</si>
  <si>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</si>
  <si>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</si>
  <si>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</si>
  <si>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</si>
  <si>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</si>
  <si>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</si>
  <si>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</si>
  <si>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</si>
  <si>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</si>
  <si>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</si>
  <si>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</si>
  <si>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</si>
  <si>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</si>
  <si>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</si>
  <si>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</si>
  <si>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</si>
  <si>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</si>
  <si>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</si>
  <si>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</si>
  <si>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</si>
  <si>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</si>
  <si>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</si>
  <si>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</si>
  <si>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</si>
  <si>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</si>
  <si>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</si>
  <si>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</si>
  <si>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</si>
  <si>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</si>
  <si>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</si>
  <si>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</si>
  <si>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</si>
  <si>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</si>
  <si>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</si>
  <si>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</si>
  <si>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</si>
  <si>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</si>
  <si>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</si>
  <si>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</si>
  <si>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</si>
  <si>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</si>
  <si>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</si>
  <si>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</si>
  <si>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</si>
  <si>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</si>
  <si>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</si>
  <si>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</si>
  <si>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</si>
  <si>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</si>
  <si>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</si>
  <si>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</si>
  <si>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</si>
  <si>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</si>
  <si>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</si>
  <si>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</si>
  <si>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</si>
  <si>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</si>
  <si>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</si>
  <si>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</si>
  <si>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</si>
  <si>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</si>
  <si>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</si>
  <si>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</si>
  <si>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</si>
  <si>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</si>
  <si>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</si>
  <si>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</si>
  <si>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</si>
  <si>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</si>
  <si>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</si>
  <si>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</si>
  <si>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</si>
  <si>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</si>
  <si>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</si>
  <si>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</si>
  <si>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</si>
  <si>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</si>
  <si>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</si>
  <si>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</si>
  <si>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</si>
  <si>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</si>
  <si>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</si>
  <si>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</si>
  <si>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</si>
  <si>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</si>
  <si>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</si>
  <si>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</si>
  <si>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</si>
  <si>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</si>
  <si>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</si>
  <si>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</si>
  <si>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</si>
  <si>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</si>
  <si>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</si>
  <si>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</si>
  <si>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</si>
  <si>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</si>
  <si>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</si>
  <si>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</si>
  <si>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</si>
  <si>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</si>
  <si>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</si>
  <si>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</si>
  <si>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</si>
  <si>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</si>
  <si>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</si>
  <si>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</si>
  <si>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</si>
  <si>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</si>
  <si>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</si>
  <si>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</si>
  <si>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</si>
  <si>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</si>
  <si>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</si>
  <si>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</si>
  <si>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</si>
  <si>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</si>
  <si>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</si>
  <si>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</si>
  <si>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</si>
  <si>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</si>
  <si>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</si>
  <si>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</si>
  <si>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</si>
  <si>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</si>
  <si>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</si>
  <si>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</si>
  <si>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</si>
  <si>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</si>
  <si>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</si>
  <si>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</si>
  <si>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</si>
  <si>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</si>
  <si>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</si>
  <si>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</si>
  <si>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</si>
  <si>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</si>
  <si>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</si>
  <si>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</si>
  <si>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</si>
  <si>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</si>
  <si>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</si>
  <si>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</si>
  <si>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</si>
  <si>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</si>
  <si>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</si>
  <si>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</si>
  <si>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</si>
  <si>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</si>
  <si>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</si>
  <si>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</si>
  <si>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</si>
  <si>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</si>
  <si>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</si>
  <si>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</si>
  <si>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</si>
  <si>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</si>
  <si>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</si>
  <si>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</si>
  <si>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</si>
  <si>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</si>
  <si>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</si>
  <si>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</si>
  <si>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</si>
  <si>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</si>
  <si>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</si>
  <si>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</si>
  <si>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</si>
  <si>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</si>
  <si>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</si>
  <si>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</si>
  <si>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</si>
  <si>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</si>
  <si>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</si>
  <si>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</si>
  <si>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</si>
  <si>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</si>
  <si>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</si>
  <si>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</si>
  <si>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</si>
  <si>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</si>
  <si>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</si>
  <si>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</si>
  <si>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</si>
  <si>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</si>
  <si>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</si>
  <si>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</si>
  <si>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</si>
  <si>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</si>
  <si>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</si>
  <si>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</si>
  <si>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</si>
  <si>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</si>
  <si>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</si>
  <si>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</si>
  <si>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</si>
  <si>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</si>
  <si>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</si>
  <si>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</si>
  <si>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</si>
  <si>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</si>
  <si>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</si>
  <si>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</si>
  <si>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</si>
  <si>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</si>
  <si>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</si>
  <si>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</si>
  <si>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</si>
  <si>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</si>
  <si>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</si>
  <si>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</si>
  <si>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</si>
  <si>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</si>
  <si>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</si>
  <si>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</si>
  <si>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</si>
  <si>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</si>
  <si>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</si>
  <si>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</si>
  <si>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</si>
  <si>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</si>
  <si>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</si>
  <si>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</si>
  <si>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</si>
  <si>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</si>
  <si>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</si>
  <si>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</si>
  <si>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</si>
  <si>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</si>
  <si>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</si>
  <si>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</si>
  <si>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</si>
  <si>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</si>
  <si>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</si>
  <si>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</si>
  <si>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</si>
  <si>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</si>
  <si>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</si>
  <si>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</si>
  <si>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</si>
  <si>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</si>
  <si>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</si>
  <si>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</si>
  <si>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</si>
  <si>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</si>
  <si>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</si>
  <si>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</si>
  <si>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</si>
  <si>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</si>
  <si>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</si>
  <si>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</si>
  <si>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</si>
  <si>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</si>
  <si>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</si>
  <si>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</si>
  <si>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</si>
  <si>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</si>
  <si>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</si>
  <si>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</si>
  <si>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</si>
  <si>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</si>
  <si>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</si>
  <si>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</si>
  <si>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</si>
  <si>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</si>
  <si>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</si>
  <si>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</si>
  <si>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</si>
  <si>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</si>
  <si>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</si>
  <si>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</si>
  <si>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</si>
  <si>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</si>
  <si>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</si>
  <si>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</si>
  <si>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</si>
  <si>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</si>
  <si>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</si>
  <si>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</si>
  <si>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</si>
  <si>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</si>
  <si>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</si>
  <si>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</si>
  <si>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</si>
  <si>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</si>
  <si>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</si>
  <si>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</si>
  <si>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</si>
  <si>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</si>
  <si>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</si>
  <si>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</si>
  <si>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</si>
  <si>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</si>
  <si>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</si>
  <si>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</si>
  <si>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</si>
  <si>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</si>
  <si>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</si>
  <si>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</si>
  <si>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</si>
  <si>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</si>
  <si>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</si>
  <si>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</si>
  <si>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</si>
  <si>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</si>
  <si>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</si>
  <si>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</si>
  <si>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</si>
  <si>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</si>
  <si>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</si>
  <si>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</si>
  <si>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</si>
  <si>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</si>
  <si>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</si>
  <si>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</si>
  <si>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</si>
  <si>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</si>
  <si>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</si>
  <si>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</si>
  <si>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</si>
  <si>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</si>
  <si>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</si>
  <si>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</si>
  <si>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</si>
  <si>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</si>
  <si>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</si>
  <si>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</si>
  <si>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</si>
  <si>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</si>
  <si>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</si>
  <si>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</si>
  <si>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</si>
  <si>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</si>
  <si>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</si>
  <si>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</si>
  <si>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</si>
  <si>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</si>
  <si>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</si>
  <si>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</si>
  <si>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</si>
  <si>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</si>
  <si>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</si>
  <si>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</si>
  <si>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</si>
  <si>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</si>
  <si>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</si>
  <si>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</si>
  <si>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</si>
  <si>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</si>
  <si>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</si>
  <si>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</si>
  <si>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</si>
  <si>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</si>
  <si>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</si>
  <si>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</si>
  <si>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</si>
  <si>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</si>
  <si>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</si>
  <si>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</si>
  <si>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</si>
  <si>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</si>
  <si>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</si>
  <si>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</si>
  <si>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</si>
  <si>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</si>
  <si>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</si>
  <si>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</si>
  <si>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</si>
  <si>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</si>
  <si>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</si>
  <si>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</si>
  <si>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</si>
  <si>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</si>
  <si>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</si>
  <si>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</si>
  <si>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</si>
  <si>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</si>
  <si>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</si>
  <si>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</si>
  <si>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</si>
  <si>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</si>
  <si>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</si>
  <si>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</si>
  <si>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</si>
  <si>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</si>
  <si>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</si>
  <si>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</si>
  <si>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</si>
  <si>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</si>
  <si>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</si>
  <si>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</si>
  <si>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</si>
  <si>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</si>
  <si>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</si>
  <si>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</si>
  <si>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</si>
  <si>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</si>
  <si>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</si>
  <si>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</si>
  <si>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</si>
  <si>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</si>
  <si>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</si>
  <si>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</si>
  <si>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</si>
  <si>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</si>
  <si>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</si>
  <si>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</si>
  <si>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</si>
  <si>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</si>
  <si>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</si>
  <si>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</si>
  <si>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</si>
  <si>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</si>
  <si>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</si>
  <si>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</si>
  <si>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</si>
  <si>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</si>
  <si>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</si>
  <si>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</si>
  <si>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</si>
  <si>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</si>
  <si>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</si>
  <si>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</si>
  <si>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</si>
  <si>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</si>
  <si>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</si>
  <si>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</si>
  <si>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</si>
  <si>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</si>
  <si>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</si>
  <si>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</si>
  <si>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</si>
  <si>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</si>
  <si>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</si>
  <si>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</si>
  <si>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</si>
  <si>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</si>
  <si>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</si>
  <si>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</si>
  <si>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</si>
  <si>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</si>
  <si>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</si>
  <si>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</si>
  <si>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</si>
  <si>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</si>
  <si>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</si>
  <si>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</si>
  <si>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</si>
  <si>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</si>
  <si>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</si>
  <si>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</si>
  <si>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</si>
  <si>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</si>
  <si>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</si>
  <si>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</si>
  <si>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</si>
  <si>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</si>
  <si>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</si>
  <si>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</si>
  <si>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</si>
  <si>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</si>
  <si>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</si>
  <si>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</si>
  <si>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</si>
  <si>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</si>
  <si>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</si>
  <si>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</si>
  <si>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</si>
  <si>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</si>
  <si>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</si>
  <si>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</si>
  <si>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</si>
  <si>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</si>
  <si>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</si>
  <si>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</si>
  <si>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</si>
  <si>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</si>
  <si>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</si>
  <si>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</si>
  <si>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</si>
  <si>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</si>
  <si>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</si>
  <si>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</si>
  <si>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</si>
  <si>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</si>
  <si>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</si>
  <si>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</si>
  <si>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</si>
  <si>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</si>
  <si>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</si>
  <si>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</si>
  <si>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</si>
  <si>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</si>
  <si>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</si>
  <si>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</si>
  <si>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</si>
  <si>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</si>
  <si>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</si>
  <si>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</si>
  <si>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</si>
  <si>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</si>
  <si>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</si>
  <si>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</si>
  <si>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</si>
  <si>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</si>
  <si>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</si>
  <si>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</si>
  <si>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</si>
  <si>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</si>
  <si>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</si>
  <si>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</si>
  <si>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</si>
  <si>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</si>
  <si>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</si>
  <si>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</si>
  <si>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</si>
  <si>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</si>
  <si>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</si>
  <si>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</si>
  <si>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</si>
  <si>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</si>
  <si>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</si>
  <si>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</si>
  <si>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</si>
  <si>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</si>
  <si>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</si>
  <si>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</si>
  <si>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</si>
  <si>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</si>
  <si>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</si>
  <si>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</si>
  <si>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</si>
  <si>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</si>
  <si>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</si>
  <si>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</si>
  <si>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</si>
  <si>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</si>
  <si>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</si>
  <si>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</si>
  <si>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</si>
  <si>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</si>
  <si>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</si>
  <si>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</si>
  <si>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</si>
  <si>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</si>
  <si>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</si>
  <si>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</si>
  <si>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</si>
  <si>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</si>
  <si>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</si>
  <si>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</si>
  <si>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</si>
  <si>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</si>
  <si>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</si>
  <si>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</si>
  <si>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</si>
  <si>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</si>
  <si>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</si>
  <si>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</si>
  <si>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</si>
  <si>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</si>
  <si>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</si>
  <si>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</si>
  <si>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</si>
  <si>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</si>
  <si>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</si>
  <si>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</si>
  <si>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</si>
  <si>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</si>
  <si>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</si>
  <si>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</si>
  <si>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</si>
  <si>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</si>
  <si>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</si>
  <si>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</si>
  <si>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</si>
  <si>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</si>
  <si>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</si>
  <si>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</si>
  <si>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</si>
  <si>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</si>
  <si>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</si>
  <si>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</si>
  <si>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</si>
  <si>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</si>
  <si>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</si>
  <si>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</si>
  <si>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</si>
  <si>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</si>
  <si>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</si>
  <si>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</si>
  <si>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</si>
  <si>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</si>
  <si>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</si>
  <si>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</si>
  <si>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</si>
  <si>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</si>
  <si>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</si>
  <si>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</si>
  <si>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</si>
  <si>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</si>
  <si>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</si>
  <si>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</si>
  <si>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</si>
  <si>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</si>
  <si>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</si>
  <si>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</si>
  <si>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</si>
  <si>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</si>
  <si>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</si>
  <si>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</si>
  <si>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</si>
  <si>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</si>
  <si>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</si>
  <si>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</si>
  <si>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</si>
  <si>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</si>
  <si>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</si>
  <si>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</si>
  <si>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</si>
  <si>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</si>
  <si>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</si>
  <si>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</si>
  <si>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</si>
  <si>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</si>
  <si>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</si>
  <si>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</si>
  <si>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</si>
  <si>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</si>
  <si>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</si>
  <si>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</si>
  <si>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</si>
  <si>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</si>
  <si>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</si>
  <si>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</si>
  <si>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</si>
  <si>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</si>
  <si>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</si>
  <si>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</si>
  <si>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</si>
  <si>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</si>
  <si>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</si>
  <si>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</si>
  <si>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</si>
  <si>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</si>
  <si>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</si>
  <si>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</si>
  <si>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</si>
  <si>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</si>
  <si>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</si>
  <si>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</si>
  <si>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</si>
  <si>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</si>
  <si>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</si>
  <si>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</si>
  <si>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</si>
  <si>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</si>
  <si>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</si>
  <si>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</si>
  <si>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</si>
  <si>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</si>
  <si>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</si>
  <si>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</si>
  <si>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</si>
  <si>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</si>
  <si>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</si>
  <si>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</si>
  <si>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</si>
  <si>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</si>
  <si>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</si>
  <si>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</si>
  <si>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</si>
  <si>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</si>
  <si>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</si>
  <si>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</si>
  <si>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</si>
  <si>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</si>
  <si>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</si>
  <si>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</si>
  <si>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</si>
  <si>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</si>
  <si>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</si>
  <si>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</si>
  <si>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</si>
  <si>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</si>
  <si>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</si>
  <si>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</si>
  <si>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</si>
  <si>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</si>
  <si>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</si>
  <si>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</si>
  <si>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</si>
  <si>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</si>
  <si>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</si>
  <si>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</si>
  <si>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</si>
  <si>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</si>
  <si>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</si>
  <si>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</si>
  <si>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</si>
  <si>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</si>
  <si>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</si>
  <si>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</si>
  <si>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</si>
  <si>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</si>
  <si>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</si>
  <si>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</si>
  <si>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</si>
  <si>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</si>
  <si>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</si>
  <si>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</si>
  <si>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</si>
  <si>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</si>
  <si>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</si>
  <si>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</si>
  <si>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</si>
  <si>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</si>
  <si>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</si>
  <si>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</si>
  <si>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</si>
  <si>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</si>
  <si>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</si>
  <si>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</si>
  <si>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</si>
  <si>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</si>
  <si>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</si>
  <si>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</si>
  <si>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</si>
  <si>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</si>
  <si>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</si>
  <si>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</si>
  <si>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</si>
  <si>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</si>
  <si>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</si>
  <si>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</si>
  <si>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</si>
  <si>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</si>
  <si>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</si>
  <si>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</si>
  <si>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</si>
  <si>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</si>
  <si>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</si>
  <si>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</si>
  <si>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</si>
  <si>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</si>
  <si>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</si>
  <si>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</si>
  <si>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</si>
  <si>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</si>
  <si>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</si>
  <si>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</si>
  <si>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</si>
  <si>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</si>
  <si>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</si>
  <si>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</si>
  <si>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</si>
  <si>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</si>
  <si>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</si>
  <si>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</si>
  <si>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</si>
  <si>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</si>
  <si>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</si>
  <si>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</si>
  <si>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</si>
  <si>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</si>
  <si>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</si>
  <si>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</si>
  <si>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</si>
  <si>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</si>
  <si>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</si>
  <si>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</si>
  <si>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</si>
  <si>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</si>
  <si>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</si>
  <si>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</si>
  <si>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</si>
  <si>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</si>
  <si>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</si>
  <si>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</si>
  <si>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</si>
  <si>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</si>
  <si>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</si>
  <si>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</si>
  <si>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</si>
  <si>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</si>
  <si>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</si>
  <si>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</si>
  <si>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</si>
  <si>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</si>
  <si>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</si>
  <si>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</si>
  <si>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</si>
  <si>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</si>
  <si>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</si>
  <si>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</si>
  <si>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</si>
  <si>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</si>
  <si>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</si>
  <si>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</si>
  <si>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</si>
  <si>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</si>
  <si>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</si>
  <si>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</si>
  <si>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</si>
  <si>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</si>
  <si>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</si>
  <si>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</si>
  <si>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</si>
  <si>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</si>
  <si>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</si>
  <si>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</si>
  <si>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</si>
  <si>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</si>
  <si>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</si>
  <si>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</si>
  <si>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</si>
  <si>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</si>
  <si>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</si>
  <si>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</si>
  <si>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</si>
  <si>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</si>
  <si>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</si>
  <si>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</si>
  <si>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</si>
  <si>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</si>
  <si>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</si>
  <si>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</si>
  <si>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</si>
  <si>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</si>
  <si>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</si>
  <si>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</si>
  <si>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</si>
  <si>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</si>
  <si>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</si>
  <si>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</si>
  <si>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</si>
  <si>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</si>
  <si>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</si>
  <si>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</si>
  <si>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</si>
  <si>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</si>
  <si>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</si>
  <si>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</si>
  <si>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</si>
  <si>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</si>
  <si>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</si>
  <si>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</si>
  <si>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</si>
  <si>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</si>
  <si>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</si>
  <si>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</si>
  <si>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</si>
  <si>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</si>
  <si>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</si>
  <si>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</si>
  <si>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</si>
  <si>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</si>
  <si>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</si>
  <si>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</si>
  <si>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</si>
  <si>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</si>
  <si>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</si>
  <si>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</si>
  <si>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</si>
  <si>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</si>
  <si>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</si>
  <si>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</si>
  <si>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</si>
  <si>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</si>
  <si>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</si>
  <si>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</si>
  <si>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</si>
  <si>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</si>
  <si>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</si>
  <si>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</si>
  <si>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</si>
  <si>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</si>
  <si>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</si>
  <si>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</si>
  <si>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</si>
  <si>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</si>
  <si>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</si>
  <si>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</si>
  <si>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</si>
  <si>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</si>
  <si>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</si>
  <si>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</si>
  <si>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</si>
  <si>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</si>
  <si>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</si>
  <si>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</si>
  <si>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</si>
  <si>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</si>
  <si>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</si>
  <si>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</si>
  <si>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</si>
  <si>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</si>
  <si>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</si>
  <si>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</si>
  <si>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</si>
  <si>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</si>
  <si>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</si>
  <si>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</si>
  <si>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</si>
  <si>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</si>
  <si>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</si>
  <si>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</si>
  <si>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</si>
  <si>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</si>
  <si>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</si>
  <si>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</si>
  <si>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</si>
  <si>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</si>
  <si>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</si>
  <si>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</si>
  <si>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</si>
  <si>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</si>
  <si>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</si>
  <si>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</si>
  <si>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</si>
  <si>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</si>
  <si>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</si>
  <si>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</si>
  <si>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</si>
  <si>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</si>
  <si>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</si>
  <si>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</si>
  <si>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</si>
  <si>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</si>
  <si>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</si>
  <si>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</si>
  <si>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</si>
  <si>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</si>
  <si>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</si>
  <si>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</si>
  <si>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</si>
  <si>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</si>
  <si>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</si>
  <si>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</si>
  <si>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</si>
  <si>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</si>
  <si>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</si>
  <si>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</si>
  <si>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</si>
  <si>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</si>
  <si>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</si>
  <si>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</si>
  <si>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</si>
  <si>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</si>
  <si>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</si>
  <si>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</si>
  <si>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</si>
  <si>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</si>
  <si>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</si>
  <si>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</si>
  <si>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</si>
  <si>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</si>
  <si>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</si>
  <si>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</si>
  <si>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</si>
  <si>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</si>
  <si>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</si>
  <si>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</si>
  <si>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</si>
  <si>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</si>
  <si>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</si>
  <si>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</si>
  <si>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</si>
  <si>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</si>
  <si>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</si>
  <si>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</si>
  <si>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</si>
  <si>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</si>
  <si>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</si>
  <si>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</si>
  <si>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</si>
  <si>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</si>
  <si>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</si>
  <si>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</si>
  <si>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</si>
  <si>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</si>
  <si>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</si>
  <si>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</si>
  <si>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</si>
  <si>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</si>
  <si>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</si>
  <si>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</si>
  <si>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</si>
  <si>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</si>
  <si>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</si>
  <si>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</si>
  <si>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</si>
  <si>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</si>
  <si>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</si>
  <si>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</si>
  <si>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</si>
  <si>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</si>
  <si>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</si>
  <si>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</si>
  <si>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</si>
  <si>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</si>
  <si>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</si>
  <si>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</si>
  <si>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</si>
  <si>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</si>
  <si>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</si>
  <si>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</si>
  <si>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</si>
  <si>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</si>
  <si>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</si>
  <si>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</si>
  <si>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</si>
  <si>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</si>
  <si>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</si>
  <si>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</si>
  <si>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</si>
  <si>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</si>
  <si>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</si>
  <si>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</si>
  <si>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</si>
  <si>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</si>
  <si>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</si>
  <si>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</si>
  <si>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</si>
  <si>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</si>
  <si>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</si>
  <si>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</si>
  <si>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</si>
  <si>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</si>
  <si>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</si>
  <si>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</si>
  <si>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</si>
  <si>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</si>
  <si>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</si>
  <si>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</si>
  <si>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</si>
  <si>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</si>
  <si>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</si>
  <si>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</si>
  <si>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</si>
  <si>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</si>
  <si>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</si>
  <si>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</si>
  <si>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</si>
  <si>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</si>
  <si>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</si>
  <si>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</si>
  <si>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</si>
  <si>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</si>
  <si>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</si>
  <si>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</si>
  <si>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</si>
  <si>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</si>
  <si>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</si>
  <si>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</si>
  <si>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</si>
  <si>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</si>
  <si>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</si>
  <si>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</si>
  <si>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</si>
  <si>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</si>
  <si>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</si>
  <si>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</si>
  <si>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</si>
  <si>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</si>
  <si>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</si>
  <si>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</si>
  <si>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</si>
  <si>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</si>
  <si>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</si>
  <si>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</si>
  <si>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</si>
  <si>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</si>
  <si>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</si>
  <si>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</si>
  <si>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</si>
  <si>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</si>
  <si>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</si>
  <si>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</si>
  <si>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</si>
  <si>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</si>
  <si>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</si>
  <si>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</si>
  <si>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</si>
  <si>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</si>
  <si>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</si>
  <si>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</si>
  <si>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</si>
  <si>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</si>
  <si>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</si>
  <si>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</si>
  <si>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</si>
  <si>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</si>
  <si>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</si>
  <si>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</si>
  <si>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</si>
  <si>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</si>
  <si>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</si>
  <si>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</si>
  <si>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</si>
  <si>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</si>
  <si>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</si>
  <si>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</si>
  <si>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</si>
  <si>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</si>
  <si>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</si>
  <si>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</si>
  <si>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</si>
  <si>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</si>
  <si>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</si>
  <si>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</si>
  <si>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</si>
  <si>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</si>
  <si>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</si>
  <si>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</si>
  <si>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</si>
  <si>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</si>
  <si>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</si>
  <si>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</si>
  <si>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</si>
  <si>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</si>
  <si>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</si>
  <si>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</si>
  <si>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</si>
  <si>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</si>
  <si>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</si>
  <si>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</si>
  <si>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</si>
  <si>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</si>
  <si>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</si>
  <si>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</si>
  <si>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</si>
  <si>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</si>
  <si>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</si>
  <si>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</si>
  <si>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</si>
  <si>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</si>
  <si>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</si>
  <si>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</si>
  <si>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</si>
  <si>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</si>
  <si>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</si>
  <si>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</si>
  <si>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</si>
  <si>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</si>
  <si>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</si>
  <si>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</si>
  <si>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</si>
  <si>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</si>
  <si>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</si>
  <si>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</si>
  <si>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</si>
  <si>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</si>
  <si>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</si>
  <si>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</si>
  <si>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</si>
  <si>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</si>
  <si>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</si>
  <si>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</si>
  <si>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</si>
  <si>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</si>
  <si>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</si>
  <si>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</si>
  <si>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</si>
  <si>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</si>
  <si>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</si>
  <si>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</si>
  <si>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</si>
  <si>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</si>
  <si>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</si>
  <si>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</si>
  <si>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</si>
  <si>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</si>
  <si>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</si>
  <si>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</si>
  <si>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</si>
  <si>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</si>
  <si>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</si>
  <si>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</si>
  <si>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</si>
  <si>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</si>
  <si>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</si>
  <si>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</si>
  <si>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</si>
  <si>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</si>
  <si>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</si>
  <si>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</si>
  <si>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</si>
  <si>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</si>
  <si>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</si>
  <si>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</si>
  <si>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</si>
  <si>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</si>
  <si>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</si>
  <si>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</si>
  <si>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</si>
  <si>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</si>
  <si>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</si>
  <si>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</si>
  <si>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</si>
  <si>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</si>
  <si>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</si>
  <si>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</si>
  <si>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</si>
  <si>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</si>
  <si>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</si>
  <si>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</si>
  <si>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</si>
  <si>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</si>
  <si>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</si>
  <si>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</si>
  <si>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</si>
  <si>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</si>
  <si>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</si>
  <si>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</si>
  <si>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</si>
  <si>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</si>
  <si>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</si>
  <si>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</si>
  <si>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</si>
  <si>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</si>
  <si>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</si>
  <si>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</si>
  <si>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</si>
  <si>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</si>
  <si>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</si>
  <si>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</si>
  <si>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</si>
  <si>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</si>
  <si>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</si>
  <si>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</si>
  <si>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</si>
  <si>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</si>
  <si>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</si>
  <si>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</si>
  <si>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</si>
  <si>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</si>
  <si>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</si>
  <si>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</si>
  <si>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</si>
  <si>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</si>
  <si>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</si>
  <si>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</si>
  <si>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</si>
  <si>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</si>
  <si>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</si>
  <si>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</si>
  <si>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</si>
  <si>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</si>
  <si>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</si>
  <si>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</si>
  <si>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</si>
  <si>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</si>
  <si>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</si>
  <si>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</si>
  <si>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</si>
  <si>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</si>
  <si>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</si>
  <si>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</si>
  <si>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</si>
  <si>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</si>
  <si>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</si>
  <si>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</si>
  <si>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</si>
  <si>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</si>
  <si>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</si>
  <si>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</si>
  <si>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</si>
  <si>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</si>
  <si>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</si>
  <si>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</si>
  <si>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</si>
  <si>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</si>
  <si>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</si>
  <si>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</si>
  <si>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</si>
  <si>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</si>
  <si>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</si>
  <si>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</si>
  <si>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</si>
  <si>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</si>
  <si>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</si>
  <si>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</si>
  <si>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</si>
  <si>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</si>
  <si>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</si>
  <si>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</si>
  <si>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</si>
  <si>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</si>
  <si>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</si>
  <si>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</si>
  <si>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</si>
  <si>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</si>
  <si>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</si>
  <si>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</si>
  <si>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</si>
  <si>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</si>
  <si>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</si>
  <si>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</si>
  <si>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</si>
  <si>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</si>
  <si>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</si>
  <si>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</si>
  <si>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</si>
  <si>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</si>
  <si>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</si>
  <si>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</si>
  <si>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</si>
  <si>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</si>
  <si>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</si>
  <si>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</si>
  <si>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</si>
  <si>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</si>
  <si>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</si>
  <si>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</si>
  <si>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</si>
  <si>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</si>
  <si>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</si>
  <si>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</si>
  <si>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</si>
  <si>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</si>
  <si>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</si>
  <si>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</si>
  <si>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</si>
  <si>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</si>
  <si>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</si>
  <si>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</si>
  <si>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</si>
  <si>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</si>
  <si>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</si>
  <si>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</si>
  <si>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</si>
  <si>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</si>
  <si>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</si>
  <si>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</si>
  <si>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</si>
  <si>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</si>
  <si>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</si>
  <si>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</si>
  <si>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</si>
  <si>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</si>
  <si>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</si>
  <si>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</si>
  <si>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</si>
  <si>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</si>
  <si>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</si>
  <si>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</si>
  <si>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</si>
  <si>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</si>
  <si>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</si>
  <si>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</si>
  <si>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</si>
  <si>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</si>
  <si>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</si>
  <si>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</si>
  <si>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</si>
  <si>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</si>
  <si>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</si>
  <si>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</si>
  <si>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</si>
  <si>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</si>
  <si>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</si>
  <si>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</si>
  <si>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</si>
  <si>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</si>
  <si>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</si>
  <si>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</si>
  <si>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</si>
  <si>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</si>
  <si>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</si>
  <si>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</si>
  <si>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</si>
  <si>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</si>
  <si>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</si>
  <si>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</si>
  <si>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</si>
  <si>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</si>
  <si>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</si>
  <si>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</si>
  <si>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</si>
  <si>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</si>
  <si>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</si>
  <si>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</si>
  <si>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</si>
  <si>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</si>
  <si>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</si>
  <si>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</si>
  <si>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</si>
  <si>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</si>
  <si>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</si>
  <si>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</si>
  <si>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</si>
  <si>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</si>
  <si>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</si>
  <si>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</si>
  <si>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</si>
  <si>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</si>
  <si>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</si>
  <si>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</si>
  <si>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</si>
  <si>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</si>
  <si>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</si>
  <si>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</si>
  <si>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</si>
  <si>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</si>
  <si>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</si>
  <si>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</si>
  <si>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</si>
  <si>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</si>
  <si>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</si>
  <si>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</si>
  <si>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</si>
  <si>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</si>
  <si>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</si>
  <si>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</si>
  <si>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</si>
  <si>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</si>
  <si>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</si>
  <si>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</si>
  <si>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</si>
  <si>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</si>
  <si>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</si>
  <si>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</si>
  <si>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</si>
  <si>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</si>
  <si>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</si>
  <si>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</si>
  <si>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</si>
  <si>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</si>
  <si>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</si>
  <si>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</si>
  <si>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</si>
  <si>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</si>
  <si>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</si>
  <si>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</si>
  <si>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</si>
  <si>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</si>
  <si>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</si>
  <si>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</si>
  <si>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</si>
  <si>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</si>
  <si>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</si>
  <si>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</si>
  <si>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</si>
  <si>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</si>
  <si>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</si>
  <si>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</si>
  <si>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</si>
  <si>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</si>
  <si>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</si>
  <si>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</si>
  <si>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</si>
  <si>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</si>
  <si>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</si>
  <si>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</si>
  <si>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</si>
  <si>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</si>
  <si>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</si>
  <si>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</si>
  <si>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</si>
  <si>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</si>
  <si>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</si>
  <si>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</si>
  <si>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</si>
  <si>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</si>
  <si>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</si>
  <si>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</si>
  <si>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</si>
  <si>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</si>
  <si>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</si>
  <si>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</si>
  <si>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</si>
  <si>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</si>
  <si>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</si>
  <si>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</si>
  <si>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</si>
  <si>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</si>
  <si>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</si>
  <si>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</si>
  <si>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</si>
  <si>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</si>
  <si>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</si>
  <si>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</si>
  <si>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</si>
  <si>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</si>
  <si>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</si>
  <si>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</si>
  <si>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</si>
  <si>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</si>
  <si>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</si>
  <si>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</si>
  <si>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</si>
  <si>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</si>
  <si>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</si>
  <si>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</si>
  <si>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</si>
  <si>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</si>
  <si>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</si>
  <si>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</si>
  <si>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</si>
  <si>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</si>
  <si>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</si>
  <si>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</si>
  <si>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</si>
  <si>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</si>
  <si>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</si>
  <si>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</si>
  <si>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</si>
  <si>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</si>
  <si>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</si>
  <si>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</si>
  <si>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</si>
  <si>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</si>
  <si>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</si>
  <si>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</si>
  <si>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</si>
  <si>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</si>
  <si>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</si>
  <si>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</si>
  <si>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</si>
  <si>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</si>
  <si>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</si>
  <si>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</si>
  <si>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</si>
  <si>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</si>
  <si>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</si>
  <si>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</si>
  <si>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</si>
  <si>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</si>
  <si>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</si>
  <si>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</si>
  <si>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</si>
  <si>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</si>
  <si>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</si>
  <si>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</si>
  <si>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</si>
  <si>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</si>
  <si>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</si>
  <si>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</si>
  <si>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</si>
  <si>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</si>
  <si>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</si>
  <si>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</si>
  <si>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</si>
  <si>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</si>
  <si>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</si>
  <si>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</si>
  <si>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</si>
  <si>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</si>
  <si>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</si>
  <si>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</si>
  <si>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</si>
  <si>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</si>
  <si>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</si>
  <si>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</si>
  <si>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</si>
  <si>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</si>
  <si>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</si>
  <si>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</si>
  <si>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</si>
  <si>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</si>
  <si>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</si>
  <si>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</si>
  <si>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</si>
  <si>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</si>
  <si>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</si>
  <si>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</si>
  <si>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</si>
  <si>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</si>
  <si>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</si>
  <si>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</si>
  <si>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</si>
  <si>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</si>
  <si>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</si>
  <si>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</si>
  <si>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</si>
  <si>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</si>
  <si>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</si>
  <si>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</si>
  <si>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</si>
  <si>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</si>
  <si>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</si>
  <si>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</si>
  <si>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</si>
  <si>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</si>
  <si>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</si>
  <si>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</si>
  <si>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</si>
  <si>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</si>
  <si>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</si>
  <si>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</si>
  <si>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</si>
  <si>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</si>
  <si>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</si>
  <si>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</si>
  <si>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</si>
  <si>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</si>
  <si>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</si>
  <si>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</si>
  <si>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</si>
  <si>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</si>
  <si>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</si>
  <si>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</si>
  <si>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</si>
  <si>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</si>
  <si>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</si>
  <si>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</si>
  <si>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</si>
  <si>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</si>
  <si>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</si>
  <si>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</si>
  <si>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</si>
  <si>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</si>
  <si>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</si>
  <si>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</si>
  <si>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</si>
  <si>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</si>
  <si>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</si>
  <si>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</si>
  <si>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</si>
  <si>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</si>
  <si>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</si>
  <si>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</si>
  <si>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</si>
  <si>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</si>
  <si>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</si>
  <si>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</si>
  <si>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</si>
  <si>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</si>
  <si>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</si>
  <si>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</si>
  <si>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</si>
  <si>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</si>
  <si>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</si>
  <si>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</si>
  <si>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</si>
  <si>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</si>
  <si>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</si>
  <si>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</si>
  <si>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</si>
  <si>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</si>
  <si>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</si>
  <si>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</si>
  <si>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</si>
  <si>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</si>
  <si>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</si>
  <si>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</si>
  <si>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</si>
  <si>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</si>
  <si>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</si>
  <si>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</si>
  <si>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</si>
  <si>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</si>
  <si>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</si>
  <si>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</si>
  <si>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</si>
  <si>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</si>
  <si>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</si>
  <si>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</si>
  <si>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</si>
  <si>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</si>
  <si>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</si>
  <si>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</si>
  <si>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</si>
  <si>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</si>
  <si>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</si>
  <si>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</si>
  <si>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</si>
  <si>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</si>
  <si>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</si>
  <si>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</si>
  <si>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</si>
  <si>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</si>
  <si>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</si>
  <si>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</si>
  <si>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</si>
  <si>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</si>
  <si>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</si>
  <si>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</si>
  <si>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</si>
  <si>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</si>
  <si>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</si>
  <si>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</si>
  <si>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</si>
  <si>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</si>
  <si>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</si>
  <si>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</si>
  <si>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</si>
  <si>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</si>
  <si>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</si>
  <si>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</si>
  <si>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</si>
  <si>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</si>
  <si>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</si>
  <si>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</si>
  <si>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</si>
  <si>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</si>
  <si>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</si>
  <si>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</si>
  <si>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</si>
  <si>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</si>
  <si>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</si>
  <si>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</si>
  <si>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</si>
  <si>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</si>
  <si>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</si>
  <si>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</si>
  <si>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</si>
  <si>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</si>
  <si>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</si>
  <si>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</si>
  <si>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</si>
  <si>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</si>
  <si>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</si>
  <si>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</si>
  <si>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</si>
  <si>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</si>
  <si>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</si>
  <si>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</si>
  <si>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</si>
  <si>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</si>
  <si>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</si>
  <si>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</si>
  <si>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</si>
  <si>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</si>
  <si>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</si>
  <si>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</si>
  <si>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</si>
  <si>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</si>
  <si>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</si>
  <si>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</si>
  <si>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</si>
  <si>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</si>
  <si>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</si>
  <si>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</si>
  <si>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</si>
  <si>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</si>
  <si>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</si>
  <si>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</si>
  <si>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</si>
  <si>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</si>
  <si>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</si>
  <si>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</si>
  <si>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</si>
  <si>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</si>
  <si>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</si>
  <si>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</si>
  <si>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</si>
  <si>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</si>
  <si>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</si>
  <si>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</si>
  <si>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</si>
  <si>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</si>
  <si>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</si>
  <si>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</si>
  <si>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</si>
  <si>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</si>
  <si>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</si>
  <si>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</si>
  <si>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</si>
  <si>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</si>
  <si>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</si>
  <si>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</si>
  <si>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</si>
  <si>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</si>
  <si>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</si>
  <si>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</si>
  <si>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</si>
  <si>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</si>
  <si>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</si>
  <si>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</si>
  <si>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</si>
  <si>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</si>
  <si>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</si>
  <si>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</si>
  <si>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</si>
  <si>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</si>
  <si>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</si>
  <si>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</si>
  <si>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</si>
  <si>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</si>
  <si>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</si>
  <si>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</si>
  <si>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</si>
  <si>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</si>
  <si>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</si>
  <si>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</si>
  <si>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</si>
  <si>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</si>
  <si>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</si>
  <si>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</si>
  <si>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</si>
  <si>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</si>
  <si>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</si>
  <si>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</si>
  <si>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</si>
  <si>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</si>
  <si>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</si>
  <si>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</si>
  <si>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</si>
  <si>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</si>
  <si>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</si>
  <si>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</si>
  <si>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</si>
  <si>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</si>
  <si>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</si>
  <si>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</si>
  <si>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</si>
  <si>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</si>
  <si>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</si>
  <si>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</si>
  <si>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</si>
  <si>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</si>
  <si>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</si>
  <si>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</si>
  <si>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</si>
  <si>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</si>
  <si>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</si>
  <si>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</si>
  <si>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</si>
  <si>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</si>
  <si>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</si>
  <si>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</si>
  <si>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</si>
  <si>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</si>
  <si>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</si>
  <si>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</si>
  <si>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</si>
  <si>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</si>
  <si>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</si>
  <si>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</si>
  <si>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</si>
  <si>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</si>
  <si>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</si>
  <si>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</si>
  <si>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</si>
  <si>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</si>
  <si>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</si>
  <si>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</si>
  <si>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</si>
  <si>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</si>
  <si>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</si>
  <si>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</si>
  <si>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</si>
  <si>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</si>
  <si>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</si>
  <si>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</si>
  <si>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</si>
  <si>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</si>
  <si>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</si>
  <si>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</si>
  <si>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</si>
  <si>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</si>
  <si>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</si>
  <si>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</si>
  <si>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</si>
  <si>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</si>
  <si>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</si>
  <si>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</si>
  <si>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</si>
  <si>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</si>
  <si>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</si>
  <si>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</si>
  <si>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</si>
  <si>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</si>
  <si>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</si>
  <si>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</si>
  <si>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</si>
  <si>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</si>
  <si>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</si>
  <si>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</si>
  <si>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</si>
  <si>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</si>
  <si>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</si>
  <si>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</si>
  <si>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</si>
  <si>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</si>
  <si>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</si>
  <si>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</si>
  <si>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</si>
  <si>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</si>
  <si>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</si>
  <si>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</si>
  <si>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</si>
  <si>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</si>
  <si>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</si>
  <si>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</si>
  <si>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</si>
  <si>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</si>
  <si>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</si>
  <si>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</si>
  <si>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</si>
  <si>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</si>
  <si>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</si>
  <si>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</si>
  <si>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</si>
  <si>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</si>
  <si>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</si>
  <si>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</si>
  <si>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</si>
  <si>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</si>
  <si>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</si>
  <si>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</si>
  <si>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</si>
  <si>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</si>
  <si>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</si>
  <si>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</si>
  <si>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</si>
  <si>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</si>
  <si>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</si>
  <si>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</si>
  <si>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</si>
  <si>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</si>
  <si>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</si>
  <si>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</si>
  <si>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</si>
  <si>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</si>
  <si>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</si>
  <si>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</si>
  <si>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</si>
  <si>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</si>
  <si>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</si>
  <si>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</si>
  <si>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</si>
  <si>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</si>
  <si>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</si>
  <si>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</si>
  <si>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</si>
  <si>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</si>
  <si>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</si>
  <si>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</si>
  <si>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</si>
  <si>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</si>
  <si>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</si>
  <si>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</si>
  <si>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</si>
  <si>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</si>
  <si>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</si>
  <si>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</si>
  <si>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</si>
  <si>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</si>
  <si>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</si>
  <si>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</si>
  <si>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</si>
  <si>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</si>
  <si>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</si>
  <si>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</si>
  <si>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</si>
  <si>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</si>
  <si>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</si>
  <si>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</si>
  <si>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</si>
  <si>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</si>
  <si>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</si>
  <si>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</si>
  <si>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</si>
  <si>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</si>
  <si>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</si>
  <si>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</si>
  <si>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</si>
  <si>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</si>
  <si>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</si>
  <si>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</si>
  <si>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</si>
  <si>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</si>
  <si>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</si>
  <si>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</si>
  <si>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</si>
  <si>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</si>
  <si>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</si>
  <si>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</si>
  <si>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</si>
  <si>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</si>
  <si>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</si>
  <si>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</si>
  <si>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</si>
  <si>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</si>
  <si>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</si>
  <si>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</si>
  <si>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</si>
  <si>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</si>
  <si>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</si>
  <si>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</si>
  <si>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</si>
  <si>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</si>
  <si>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</si>
  <si>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</si>
  <si>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</si>
  <si>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</si>
  <si>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</si>
  <si>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</si>
  <si>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</si>
  <si>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</si>
  <si>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</si>
  <si>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</si>
  <si>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</si>
  <si>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</si>
  <si>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</si>
  <si>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</si>
  <si>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</si>
  <si>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</si>
  <si>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</si>
  <si>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</si>
  <si>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</si>
  <si>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</si>
  <si>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</si>
  <si>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</si>
  <si>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</si>
  <si>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</si>
  <si>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</si>
  <si>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</si>
  <si>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</si>
  <si>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</si>
  <si>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</si>
  <si>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</si>
  <si>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</si>
  <si>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</si>
  <si>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</si>
  <si>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</si>
  <si>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</si>
  <si>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</si>
  <si>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</si>
  <si>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</si>
  <si>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</si>
  <si>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</si>
  <si>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</si>
  <si>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</si>
  <si>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</si>
  <si>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</si>
  <si>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</si>
  <si>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</si>
  <si>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</si>
  <si>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</si>
  <si>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</si>
  <si>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</si>
  <si>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</si>
  <si>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</si>
  <si>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</si>
  <si>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</si>
  <si>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</si>
  <si>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</si>
  <si>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</si>
  <si>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</si>
  <si>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</si>
  <si>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</si>
  <si>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</si>
  <si>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</si>
  <si>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</si>
  <si>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</si>
  <si>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</si>
  <si>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</si>
  <si>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</si>
  <si>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</si>
  <si>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</si>
  <si>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</si>
  <si>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</si>
  <si>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</si>
  <si>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</si>
  <si>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</si>
  <si>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</si>
  <si>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</si>
  <si>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</si>
  <si>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</si>
  <si>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</si>
  <si>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</si>
  <si>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</si>
  <si>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</si>
  <si>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</si>
  <si>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</si>
  <si>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</si>
  <si>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</si>
  <si>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</si>
  <si>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</si>
  <si>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</si>
  <si>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</si>
  <si>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</si>
  <si>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</si>
  <si>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</si>
  <si>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</si>
  <si>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</si>
  <si>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</si>
  <si>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</si>
  <si>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</si>
  <si>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</si>
  <si>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</si>
  <si>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</si>
  <si>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</si>
  <si>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</si>
  <si>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</si>
  <si>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</si>
  <si>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</si>
  <si>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</si>
  <si>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</si>
  <si>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</si>
  <si>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</si>
  <si>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</si>
  <si>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</si>
  <si>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</si>
  <si>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</si>
  <si>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</si>
  <si>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</si>
  <si>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</si>
  <si>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</si>
  <si>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</si>
  <si>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</si>
  <si>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</si>
  <si>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</si>
  <si>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</si>
  <si>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</si>
  <si>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</si>
  <si>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</si>
  <si>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</si>
  <si>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</si>
  <si>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</si>
  <si>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</si>
  <si>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</si>
  <si>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</si>
  <si>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</si>
  <si>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</si>
  <si>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</si>
  <si>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</si>
  <si>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</si>
  <si>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</si>
  <si>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</si>
  <si>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</si>
  <si>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</si>
  <si>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</si>
  <si>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</si>
  <si>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</si>
  <si>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</si>
  <si>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</si>
  <si>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</si>
  <si>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</si>
  <si>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</si>
  <si>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</si>
  <si>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</si>
  <si>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</si>
  <si>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</si>
  <si>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</si>
  <si>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</si>
  <si>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</si>
  <si>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</si>
  <si>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</si>
  <si>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</si>
  <si>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</si>
  <si>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</si>
  <si>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</si>
  <si>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</si>
  <si>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</si>
  <si>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</si>
  <si>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</si>
  <si>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</si>
  <si>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</si>
  <si>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</si>
  <si>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</si>
  <si>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</si>
  <si>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</si>
  <si>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</si>
  <si>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</si>
  <si>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</si>
  <si>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</si>
  <si>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</si>
  <si>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</si>
  <si>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</si>
  <si>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</si>
  <si>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</si>
  <si>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</si>
  <si>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</si>
  <si>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</si>
  <si>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</si>
  <si>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</si>
  <si>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</si>
  <si>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</si>
  <si>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</si>
  <si>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</si>
  <si>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</si>
  <si>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</si>
  <si>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</si>
  <si>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</si>
  <si>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</si>
  <si>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</si>
  <si>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</si>
  <si>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</si>
  <si>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</si>
  <si>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</si>
  <si>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</si>
  <si>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</si>
  <si>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</si>
  <si>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</si>
  <si>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</si>
  <si>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</si>
  <si>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</si>
  <si>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</si>
  <si>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</si>
  <si>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</si>
  <si>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</si>
  <si>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</si>
  <si>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</si>
  <si>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</si>
  <si>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</si>
  <si>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</si>
  <si>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</si>
  <si>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</si>
  <si>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</si>
  <si>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</si>
  <si>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</si>
  <si>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</si>
  <si>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</si>
  <si>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</si>
  <si>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</si>
  <si>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</si>
  <si>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</si>
  <si>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</si>
  <si>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</si>
  <si>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</si>
  <si>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</si>
  <si>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</si>
  <si>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</si>
  <si>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</si>
  <si>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</si>
  <si>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</si>
  <si>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</si>
  <si>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</si>
  <si>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</si>
  <si>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</si>
  <si>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</si>
  <si>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</si>
  <si>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</si>
  <si>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</si>
  <si>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</si>
  <si>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</si>
  <si>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</si>
  <si>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</si>
  <si>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</si>
  <si>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</si>
  <si>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</si>
  <si>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</si>
  <si>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</si>
  <si>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</si>
  <si>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</si>
  <si>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</si>
  <si>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</si>
  <si>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</si>
  <si>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</si>
  <si>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</si>
  <si>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</si>
  <si>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</si>
  <si>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</si>
  <si>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</si>
  <si>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</si>
  <si>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</si>
  <si>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</si>
  <si>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</si>
  <si>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</si>
  <si>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</si>
  <si>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</si>
  <si>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</si>
  <si>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</si>
  <si>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</si>
  <si>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</si>
  <si>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</si>
  <si>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</si>
  <si>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</si>
  <si>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</si>
  <si>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</si>
  <si>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</si>
  <si>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</si>
  <si>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</si>
  <si>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</si>
  <si>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</si>
  <si>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</si>
  <si>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</si>
  <si>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</si>
  <si>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</si>
  <si>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</si>
  <si>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</si>
  <si>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</si>
  <si>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</si>
  <si>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</si>
  <si>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</si>
  <si>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</si>
  <si>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</si>
  <si>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</si>
  <si>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</si>
  <si>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</si>
  <si>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</si>
  <si>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</si>
  <si>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</si>
  <si>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</si>
  <si>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</si>
  <si>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</si>
  <si>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</si>
  <si>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</si>
  <si>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</si>
  <si>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</si>
  <si>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</si>
  <si>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</si>
  <si>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</si>
  <si>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</si>
  <si>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</si>
  <si>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</si>
  <si>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</si>
  <si>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</si>
  <si>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</si>
  <si>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</si>
  <si>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</si>
  <si>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</si>
  <si>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</si>
  <si>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</si>
  <si>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</si>
  <si>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</si>
  <si>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</si>
  <si>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</si>
  <si>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</si>
  <si>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</si>
  <si>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</si>
  <si>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</si>
  <si>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</si>
  <si>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</si>
  <si>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</si>
  <si>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</si>
  <si>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</si>
  <si>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</si>
  <si>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</si>
  <si>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</si>
  <si>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</si>
  <si>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</si>
  <si>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</si>
  <si>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</si>
  <si>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</si>
  <si>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</si>
  <si>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</si>
  <si>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</si>
  <si>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</si>
  <si>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</si>
  <si>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</si>
  <si>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</si>
  <si>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</si>
  <si>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</si>
  <si>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</si>
  <si>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</si>
  <si>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</si>
  <si>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</si>
  <si>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</si>
  <si>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</si>
  <si>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</si>
  <si>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</si>
  <si>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</si>
  <si>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</si>
  <si>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</si>
  <si>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</si>
  <si>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</si>
  <si>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</si>
  <si>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</si>
  <si>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</si>
  <si>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</si>
  <si>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</si>
  <si>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</si>
  <si>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</si>
  <si>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</si>
  <si>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</si>
  <si>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</si>
  <si>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</si>
  <si>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</si>
  <si>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</si>
  <si>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</si>
  <si>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</si>
  <si>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</si>
  <si>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</si>
  <si>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</si>
  <si>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</si>
  <si>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</si>
  <si>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</si>
  <si>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</si>
  <si>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</si>
  <si>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</si>
  <si>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</si>
  <si>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</si>
  <si>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</si>
  <si>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</si>
  <si>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</si>
  <si>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</si>
  <si>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</si>
  <si>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</si>
  <si>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</si>
  <si>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</si>
  <si>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</si>
  <si>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</si>
  <si>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</si>
  <si>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</si>
  <si>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</si>
  <si>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</si>
  <si>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</si>
  <si>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</si>
  <si>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</si>
  <si>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</si>
  <si>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</si>
  <si>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</si>
  <si>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</si>
  <si>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</si>
  <si>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</si>
  <si>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</si>
  <si>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</si>
  <si>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</si>
  <si>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</si>
  <si>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</si>
  <si>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</si>
  <si>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</si>
  <si>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</si>
  <si>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</si>
  <si>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</si>
  <si>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</si>
  <si>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</si>
  <si>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</si>
  <si>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</si>
  <si>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</si>
  <si>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</si>
  <si>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</si>
  <si>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</si>
  <si>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</si>
  <si>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</si>
  <si>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</si>
  <si>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</si>
  <si>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</si>
  <si>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</si>
  <si>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</si>
  <si>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</si>
  <si>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</si>
  <si>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</si>
  <si>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</si>
  <si>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</si>
  <si>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</si>
  <si>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</si>
  <si>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</si>
  <si>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</si>
  <si>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</si>
  <si>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</si>
  <si>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</si>
  <si>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</si>
  <si>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</si>
  <si>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</si>
  <si>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</si>
  <si>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</si>
  <si>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</si>
  <si>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</si>
  <si>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</si>
  <si>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</si>
  <si>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</si>
  <si>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</si>
  <si>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</si>
  <si>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</si>
  <si>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</si>
  <si>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</si>
  <si>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</si>
  <si>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</si>
  <si>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</si>
  <si>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</si>
  <si>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</si>
  <si>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</si>
  <si>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</si>
  <si>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</si>
  <si>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</si>
  <si>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</si>
  <si>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</si>
  <si>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</si>
  <si>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</si>
  <si>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</si>
  <si>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</si>
  <si>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</si>
  <si>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</si>
  <si>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</si>
  <si>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</si>
  <si>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</si>
  <si>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</si>
  <si>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</si>
  <si>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</si>
  <si>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</si>
  <si>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</si>
  <si>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</si>
  <si>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</si>
  <si>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</si>
  <si>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</si>
  <si>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</si>
  <si>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</si>
  <si>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</si>
  <si>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</si>
  <si>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</si>
  <si>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</si>
  <si>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</si>
  <si>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</si>
  <si>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</si>
  <si>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</si>
  <si>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</si>
  <si>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</si>
  <si>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</si>
  <si>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</si>
  <si>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</si>
  <si>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</si>
  <si>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</si>
  <si>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</si>
  <si>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</si>
  <si>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</si>
  <si>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</si>
  <si>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</si>
  <si>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</si>
  <si>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</si>
  <si>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</si>
  <si>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</si>
  <si>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</si>
  <si>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</si>
  <si>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</si>
  <si>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</si>
  <si>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</si>
  <si>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</si>
  <si>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</si>
  <si>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</si>
  <si>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</si>
  <si>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</si>
  <si>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</si>
  <si>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</si>
  <si>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</si>
  <si>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</si>
  <si>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</si>
  <si>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</si>
  <si>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</si>
  <si>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</si>
  <si>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</si>
  <si>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</si>
  <si>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</si>
  <si>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</si>
  <si>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</si>
  <si>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</si>
  <si>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</si>
  <si>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</si>
  <si>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</si>
  <si>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</si>
  <si>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</si>
  <si>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</si>
  <si>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</si>
  <si>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</si>
  <si>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</si>
  <si>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</si>
  <si>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</si>
  <si>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</si>
  <si>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</si>
  <si>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</si>
  <si>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</si>
  <si>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</si>
  <si>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</si>
  <si>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</si>
  <si>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</si>
  <si>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</si>
  <si>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</si>
  <si>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</si>
  <si>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</si>
  <si>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</si>
  <si>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</si>
  <si>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</si>
  <si>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</si>
  <si>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</si>
  <si>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</si>
  <si>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</si>
  <si>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</si>
  <si>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</si>
  <si>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</si>
  <si>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</si>
  <si>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</si>
  <si>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</si>
  <si>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</si>
  <si>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</si>
  <si>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</si>
  <si>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</si>
  <si>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</si>
  <si>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</si>
  <si>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</si>
  <si>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</si>
  <si>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</si>
  <si>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</si>
  <si>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</si>
  <si>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</si>
  <si>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</si>
  <si>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</si>
  <si>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</si>
  <si>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</si>
  <si>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</si>
  <si>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</si>
  <si>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</si>
  <si>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</si>
  <si>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</si>
  <si>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</si>
  <si>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</si>
  <si>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</si>
  <si>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</si>
  <si>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</si>
  <si>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</si>
  <si>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</si>
  <si>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</si>
  <si>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</si>
  <si>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</si>
  <si>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</si>
  <si>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</si>
  <si>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</si>
  <si>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</si>
  <si>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</si>
  <si>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</si>
  <si>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</si>
  <si>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</si>
  <si>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</si>
  <si>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</si>
  <si>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</si>
  <si>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</si>
  <si>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</si>
  <si>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</si>
  <si>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</si>
  <si>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</si>
  <si>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</si>
  <si>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</si>
  <si>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</si>
  <si>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</si>
  <si>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</si>
  <si>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</si>
  <si>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</si>
  <si>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</si>
  <si>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</si>
  <si>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</si>
  <si>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</si>
  <si>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</si>
  <si>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</si>
  <si>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</si>
  <si>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</si>
  <si>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</si>
  <si>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</si>
  <si>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</si>
  <si>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</si>
  <si>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</si>
  <si>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</si>
  <si>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</si>
  <si>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</si>
  <si>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</si>
  <si>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</si>
  <si>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</si>
  <si>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</si>
  <si>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</si>
  <si>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</si>
  <si>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</si>
  <si>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</si>
  <si>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</si>
  <si>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</si>
  <si>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</si>
  <si>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</si>
  <si>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</si>
  <si>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</si>
  <si>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</si>
  <si>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</si>
  <si>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</si>
  <si>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</si>
  <si>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</si>
  <si>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</si>
  <si>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</si>
  <si>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</si>
  <si>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</si>
  <si>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</si>
  <si>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</si>
  <si>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</si>
  <si>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</si>
  <si>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</si>
  <si>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</si>
  <si>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</si>
  <si>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</si>
  <si>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</si>
  <si>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</si>
  <si>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</si>
  <si>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</si>
  <si>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</si>
  <si>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</si>
  <si>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</si>
  <si>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</si>
  <si>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</si>
  <si>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</si>
  <si>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</si>
  <si>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</si>
  <si>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</si>
  <si>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</si>
  <si>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</si>
  <si>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</si>
  <si>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</si>
  <si>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</si>
  <si>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</si>
  <si>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</si>
  <si>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</si>
  <si>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</si>
  <si>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</si>
  <si>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</si>
  <si>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</si>
  <si>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</si>
  <si>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</si>
  <si>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</si>
  <si>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</si>
  <si>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</si>
  <si>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</si>
  <si>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</si>
  <si>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</si>
  <si>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</si>
  <si>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</si>
  <si>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</si>
  <si>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</si>
  <si>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</si>
  <si>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</si>
  <si>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</si>
  <si>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</si>
  <si>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</si>
  <si>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</si>
  <si>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</si>
  <si>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</si>
  <si>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</si>
  <si>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</si>
  <si>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</si>
  <si>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</si>
  <si>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</si>
  <si>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</si>
  <si>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</si>
  <si>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</si>
  <si>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</si>
  <si>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</si>
  <si>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</si>
  <si>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</si>
  <si>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</si>
  <si>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</si>
  <si>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</si>
  <si>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</si>
  <si>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</si>
  <si>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</si>
  <si>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</si>
  <si>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</si>
  <si>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</si>
  <si>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</si>
  <si>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</si>
  <si>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</si>
  <si>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</si>
  <si>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</si>
  <si>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</si>
  <si>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</si>
  <si>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</si>
  <si>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</si>
  <si>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</si>
  <si>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</si>
  <si>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</si>
  <si>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</si>
  <si>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</si>
  <si>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</si>
  <si>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</si>
  <si>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</si>
  <si>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</si>
  <si>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</si>
  <si>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</si>
  <si>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</si>
  <si>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</si>
  <si>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</si>
  <si>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</si>
  <si>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</si>
  <si>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</si>
  <si>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</si>
  <si>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</si>
  <si>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</si>
  <si>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</si>
  <si>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</si>
  <si>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</si>
  <si>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</si>
  <si>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</si>
  <si>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</si>
  <si>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</si>
  <si>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</si>
  <si>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</si>
  <si>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</si>
  <si>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</si>
  <si>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</si>
  <si>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</si>
  <si>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</si>
  <si>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</si>
  <si>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</si>
  <si>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</si>
  <si>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</si>
  <si>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</si>
  <si>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</si>
  <si>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</si>
  <si>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</si>
  <si>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</si>
  <si>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</si>
  <si>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</si>
  <si>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</si>
  <si>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</si>
  <si>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</si>
  <si>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</si>
  <si>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</si>
  <si>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</si>
  <si>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</si>
  <si>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</si>
  <si>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</si>
  <si>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</si>
  <si>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</si>
  <si>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</si>
  <si>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</si>
  <si>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</si>
  <si>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</si>
  <si>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</si>
  <si>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</si>
  <si>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</si>
  <si>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</si>
  <si>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</si>
  <si>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</si>
  <si>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</si>
  <si>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</si>
  <si>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</si>
  <si>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</si>
  <si>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</si>
  <si>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</si>
  <si>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</si>
  <si>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</si>
  <si>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</si>
  <si>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</si>
  <si>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</si>
  <si>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</si>
  <si>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</si>
  <si>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</si>
  <si>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</si>
  <si>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</si>
  <si>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</si>
  <si>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</si>
  <si>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</si>
  <si>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</si>
  <si>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</si>
  <si>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</si>
  <si>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</si>
  <si>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</si>
  <si>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</si>
  <si>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</si>
  <si>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</si>
  <si>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</si>
  <si>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</si>
  <si>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</si>
  <si>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</si>
  <si>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</si>
  <si>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</si>
  <si>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</si>
  <si>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</si>
  <si>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</si>
  <si>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</si>
  <si>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</si>
  <si>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</si>
  <si>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</si>
  <si>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</si>
  <si>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</si>
  <si>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</si>
  <si>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</si>
  <si>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</si>
  <si>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</si>
  <si>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</si>
  <si>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</si>
  <si>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</si>
  <si>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</si>
  <si>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</si>
  <si>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</si>
  <si>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</si>
  <si>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</si>
  <si>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</si>
  <si>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</si>
  <si>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</si>
  <si>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</si>
  <si>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</si>
  <si>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</si>
  <si>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</si>
  <si>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</si>
  <si>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</si>
  <si>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</si>
  <si>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</si>
  <si>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</si>
  <si>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</si>
  <si>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</si>
  <si>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</si>
  <si>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</si>
  <si>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</si>
  <si>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</si>
  <si>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</si>
  <si>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</si>
  <si>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</si>
  <si>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</si>
  <si>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</si>
  <si>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</si>
  <si>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</si>
  <si>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</si>
  <si>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</si>
  <si>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</si>
  <si>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</si>
  <si>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</si>
  <si>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</si>
  <si>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</si>
  <si>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</si>
  <si>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</si>
  <si>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</si>
  <si>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</si>
  <si>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</si>
  <si>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</si>
  <si>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</si>
  <si>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</si>
  <si>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</si>
  <si>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</si>
  <si>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</si>
  <si>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</si>
  <si>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</si>
  <si>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</si>
  <si>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</si>
  <si>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</si>
  <si>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</si>
  <si>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</si>
  <si>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</si>
  <si>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</si>
  <si>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</si>
  <si>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</si>
  <si>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</si>
  <si>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</si>
  <si>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</si>
  <si>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</si>
  <si>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</si>
  <si>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</si>
  <si>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</si>
  <si>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</si>
  <si>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</si>
  <si>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</si>
  <si>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</si>
  <si>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</si>
  <si>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</si>
  <si>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</si>
  <si>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</si>
  <si>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</si>
  <si>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</si>
  <si>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</si>
  <si>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</si>
  <si>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</si>
  <si>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</si>
  <si>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</si>
  <si>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</si>
  <si>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</si>
  <si>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</si>
  <si>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</si>
  <si>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</si>
  <si>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</si>
  <si>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</si>
  <si>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</si>
  <si>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</si>
  <si>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</si>
  <si>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</si>
  <si>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</si>
  <si>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</si>
  <si>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</si>
  <si>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</si>
  <si>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</si>
  <si>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</si>
  <si>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</si>
  <si>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</si>
  <si>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</si>
  <si>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</si>
  <si>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</si>
  <si>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</si>
  <si>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</si>
  <si>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</si>
  <si>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</si>
  <si>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</si>
  <si>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</si>
  <si>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</si>
  <si>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</si>
  <si>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</si>
  <si>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</si>
  <si>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</si>
  <si>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</si>
  <si>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</si>
  <si>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</si>
  <si>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</si>
  <si>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</si>
  <si>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</si>
  <si>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</si>
  <si>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</si>
  <si>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</si>
  <si>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</si>
  <si>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</si>
  <si>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</si>
  <si>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</si>
  <si>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</si>
  <si>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</si>
  <si>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</si>
  <si>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</si>
  <si>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</si>
  <si>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</si>
  <si>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</si>
  <si>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</si>
  <si>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</si>
  <si>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</si>
  <si>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</si>
  <si>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</si>
  <si>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</si>
  <si>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</si>
  <si>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</si>
  <si>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</si>
  <si>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</si>
  <si>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</si>
  <si>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</si>
  <si>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</si>
  <si>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</si>
  <si>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</si>
  <si>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</si>
  <si>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</si>
  <si>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</si>
  <si>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</si>
  <si>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</si>
  <si>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</si>
  <si>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</si>
  <si>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</si>
  <si>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</si>
  <si>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</si>
  <si>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</si>
  <si>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</si>
  <si>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</si>
  <si>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</si>
  <si>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</si>
  <si>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</si>
  <si>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</si>
  <si>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</si>
  <si>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</si>
  <si>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</si>
  <si>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</si>
  <si>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</si>
  <si>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</si>
  <si>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</si>
  <si>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</si>
  <si>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</si>
  <si>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</si>
  <si>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</si>
  <si>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</si>
  <si>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</si>
  <si>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</si>
  <si>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</si>
  <si>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</si>
  <si>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</si>
  <si>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</si>
  <si>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</si>
  <si>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</si>
  <si>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</si>
  <si>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</si>
  <si>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</si>
  <si>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</si>
  <si>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</si>
  <si>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</si>
  <si>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</si>
  <si>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</si>
  <si>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</si>
  <si>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</si>
  <si>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</si>
  <si>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</si>
  <si>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</si>
  <si>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</si>
  <si>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</si>
  <si>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</si>
  <si>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</si>
  <si>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</si>
  <si>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</si>
  <si>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</si>
  <si>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</si>
  <si>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</si>
  <si>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</si>
  <si>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</si>
  <si>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</si>
  <si>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</si>
  <si>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</si>
  <si>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</si>
  <si>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</si>
  <si>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</si>
  <si>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</si>
  <si>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</si>
  <si>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</si>
  <si>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</si>
  <si>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</si>
  <si>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</si>
  <si>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</si>
  <si>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</si>
  <si>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</si>
  <si>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</si>
  <si>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</si>
  <si>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</si>
  <si>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</si>
  <si>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</si>
  <si>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</si>
  <si>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</si>
  <si>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</si>
  <si>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</si>
  <si>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</si>
  <si>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</si>
  <si>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</si>
  <si>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</si>
  <si>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</si>
  <si>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</si>
  <si>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</si>
  <si>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</si>
  <si>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</si>
  <si>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</si>
  <si>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</si>
  <si>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</si>
  <si>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</si>
  <si>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</si>
  <si>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</si>
  <si>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</si>
  <si>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</si>
  <si>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</si>
  <si>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</si>
  <si>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</si>
  <si>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</si>
  <si>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</si>
  <si>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</si>
  <si>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</si>
  <si>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</si>
  <si>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</si>
  <si>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</si>
  <si>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</si>
  <si>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</si>
  <si>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</si>
  <si>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</si>
  <si>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</si>
  <si>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</si>
  <si>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</si>
  <si>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</si>
  <si>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</si>
  <si>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</si>
  <si>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</si>
  <si>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</si>
  <si>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</si>
  <si>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</si>
  <si>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</si>
  <si>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</si>
  <si>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</si>
  <si>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</si>
  <si>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</si>
  <si>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</si>
  <si>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</si>
  <si>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</si>
  <si>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</si>
  <si>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</si>
  <si>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</si>
  <si>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</si>
  <si>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</si>
  <si>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</si>
  <si>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</si>
  <si>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</si>
  <si>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</si>
  <si>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</si>
  <si>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</si>
  <si>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</si>
  <si>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</si>
  <si>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</si>
  <si>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</si>
  <si>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</si>
  <si>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</si>
  <si>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</si>
  <si>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</si>
  <si>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</si>
  <si>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</si>
  <si>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</si>
  <si>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</si>
  <si>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</si>
  <si>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</si>
  <si>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</si>
  <si>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</si>
  <si>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</si>
  <si>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</si>
  <si>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</si>
  <si>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</si>
  <si>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</si>
  <si>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</si>
  <si>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</si>
  <si>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</si>
  <si>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</si>
  <si>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</si>
  <si>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</si>
  <si>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</si>
  <si>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</si>
  <si>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</si>
  <si>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</si>
  <si>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</si>
  <si>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</si>
  <si>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</si>
  <si>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</si>
  <si>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</si>
  <si>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</si>
  <si>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</si>
  <si>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</si>
  <si>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</si>
  <si>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</si>
  <si>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</si>
  <si>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</si>
  <si>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</si>
  <si>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</si>
  <si>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</si>
  <si>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</si>
  <si>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</si>
  <si>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</si>
  <si>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</si>
  <si>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</si>
  <si>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</si>
  <si>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</si>
  <si>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</si>
  <si>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</si>
  <si>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</si>
  <si>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</si>
  <si>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</si>
  <si>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</si>
  <si>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</si>
  <si>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</si>
  <si>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</si>
  <si>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</si>
  <si>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</si>
  <si>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</si>
  <si>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</si>
  <si>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</si>
  <si>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</si>
  <si>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</si>
  <si>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</si>
  <si>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</si>
  <si>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</si>
  <si>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</si>
  <si>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</si>
  <si>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</si>
  <si>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</si>
  <si>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</si>
  <si>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</si>
  <si>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</si>
  <si>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</si>
  <si>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</si>
  <si>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</si>
  <si>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</si>
  <si>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</si>
  <si>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</si>
  <si>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</si>
  <si>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</si>
  <si>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</si>
  <si>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</si>
  <si>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</si>
  <si>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</si>
  <si>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</si>
  <si>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</si>
  <si>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</si>
  <si>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</si>
  <si>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</si>
  <si>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</si>
  <si>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</si>
  <si>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</si>
  <si>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</si>
  <si>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</si>
  <si>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</si>
  <si>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</si>
  <si>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</si>
  <si>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</si>
  <si>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</si>
  <si>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</si>
  <si>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</si>
  <si>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</si>
  <si>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</si>
  <si>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</si>
  <si>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</si>
  <si>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</si>
  <si>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</si>
  <si>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</si>
  <si>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</si>
  <si>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</si>
  <si>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</si>
  <si>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</si>
  <si>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</si>
  <si>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</si>
  <si>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</si>
  <si>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</si>
  <si>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</si>
  <si>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</si>
  <si>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</si>
  <si>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</si>
  <si>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</si>
  <si>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</si>
  <si>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</si>
  <si>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</si>
  <si>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</si>
  <si>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</si>
  <si>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</si>
  <si>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</si>
  <si>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</si>
  <si>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</si>
  <si>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</si>
  <si>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</si>
  <si>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</si>
  <si>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</si>
  <si>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</si>
  <si>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</si>
  <si>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</si>
  <si>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</si>
  <si>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</si>
  <si>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</si>
  <si>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</si>
  <si>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</si>
  <si>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</si>
  <si>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</si>
  <si>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</si>
  <si>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</si>
  <si>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</si>
  <si>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</si>
  <si>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</si>
  <si>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</si>
  <si>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</si>
  <si>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</si>
  <si>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</si>
  <si>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</si>
  <si>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</si>
  <si>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</si>
  <si>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</si>
  <si>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</si>
  <si>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</si>
  <si>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</si>
  <si>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</si>
  <si>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</si>
  <si>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</si>
  <si>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</si>
  <si>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</si>
  <si>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</si>
  <si>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</si>
  <si>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</si>
  <si>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</si>
  <si>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</si>
  <si>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</si>
  <si>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</si>
  <si>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</si>
  <si>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</si>
  <si>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</si>
  <si>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</si>
  <si>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</si>
  <si>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</si>
  <si>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</si>
  <si>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</si>
  <si>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</si>
  <si>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</si>
  <si>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</si>
  <si>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</si>
  <si>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</si>
  <si>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</si>
  <si>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</si>
  <si>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</si>
  <si>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</si>
  <si>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</si>
  <si>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</si>
  <si>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</si>
  <si>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</si>
  <si>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</si>
  <si>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</si>
  <si>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</si>
  <si>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</si>
  <si>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</si>
  <si>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</si>
  <si>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</si>
  <si>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</si>
  <si>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</si>
  <si>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</si>
  <si>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</si>
  <si>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</si>
  <si>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</si>
  <si>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</si>
  <si>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</si>
  <si>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</si>
  <si>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</si>
  <si>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</si>
  <si>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</si>
  <si>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</si>
  <si>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</si>
  <si>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</si>
  <si>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</si>
  <si>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</si>
  <si>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</si>
  <si>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</si>
  <si>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</si>
  <si>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</si>
  <si>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</si>
  <si>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</si>
  <si>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</si>
  <si>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</si>
  <si>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</si>
  <si>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</si>
  <si>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</si>
  <si>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</si>
  <si>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</si>
  <si>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</si>
  <si>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</si>
  <si>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</si>
  <si>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</si>
  <si>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</si>
  <si>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</si>
  <si>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</si>
  <si>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</si>
  <si>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</si>
  <si>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</si>
  <si>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</si>
  <si>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</si>
  <si>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</si>
  <si>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</si>
  <si>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</si>
  <si>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</si>
  <si>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</si>
  <si>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</si>
  <si>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</si>
  <si>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</si>
  <si>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</si>
  <si>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</si>
  <si>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</si>
  <si>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</si>
  <si>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</si>
  <si>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</si>
  <si>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</si>
  <si>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</si>
  <si>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</si>
  <si>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</si>
  <si>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</si>
  <si>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</si>
  <si>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</si>
  <si>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</si>
  <si>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</si>
  <si>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</si>
  <si>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</si>
  <si>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</si>
  <si>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</si>
  <si>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</si>
  <si>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</si>
  <si>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</si>
  <si>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</si>
  <si>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</si>
  <si>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</si>
  <si>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</si>
  <si>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</si>
  <si>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</si>
  <si>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</si>
  <si>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</si>
  <si>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</si>
  <si>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</si>
  <si>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</si>
  <si>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</si>
  <si>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</si>
  <si>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</si>
  <si>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</si>
  <si>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</si>
  <si>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</si>
  <si>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</si>
  <si>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</si>
  <si>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</si>
  <si>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</si>
  <si>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</si>
  <si>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</si>
  <si>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</si>
  <si>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</si>
  <si>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</si>
  <si>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</si>
  <si>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</si>
  <si>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</si>
  <si>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</si>
  <si>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</si>
  <si>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</si>
  <si>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</si>
  <si>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</si>
  <si>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</si>
  <si>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</si>
  <si>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</si>
  <si>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</si>
  <si>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</si>
  <si>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</si>
  <si>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</si>
  <si>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</si>
  <si>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</si>
  <si>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</si>
  <si>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</si>
  <si>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</si>
  <si>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</si>
  <si>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</si>
  <si>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</si>
  <si>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</si>
  <si>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</si>
  <si>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</si>
  <si>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</si>
  <si>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</si>
  <si>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</si>
  <si>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</si>
  <si>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</si>
  <si>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</si>
  <si>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</si>
  <si>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</si>
  <si>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</si>
  <si>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</si>
  <si>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</si>
  <si>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</si>
  <si>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</si>
  <si>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</si>
  <si>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</si>
  <si>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</si>
  <si>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</si>
  <si>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</si>
  <si>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</si>
  <si>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</si>
  <si>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</si>
  <si>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</si>
  <si>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</si>
  <si>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</si>
  <si>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</si>
  <si>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</si>
  <si>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</si>
  <si>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</si>
  <si>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</si>
  <si>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</si>
  <si>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</si>
  <si>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</si>
  <si>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</si>
  <si>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</si>
  <si>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</si>
  <si>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</si>
  <si>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</si>
  <si>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</si>
  <si>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</si>
  <si>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</si>
  <si>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</si>
  <si>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</si>
  <si>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</si>
  <si>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</si>
  <si>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</si>
  <si>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</si>
  <si>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</si>
  <si>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</si>
  <si>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</si>
  <si>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</si>
  <si>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</si>
  <si>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</si>
  <si>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</si>
  <si>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</si>
  <si>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</si>
  <si>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</si>
  <si>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</si>
  <si>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</si>
  <si>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</si>
  <si>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</si>
  <si>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</si>
  <si>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</si>
  <si>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</si>
  <si>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</si>
  <si>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</si>
  <si>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</si>
  <si>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</si>
  <si>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</si>
  <si>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</si>
  <si>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</si>
  <si>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</si>
  <si>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</si>
  <si>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</si>
  <si>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</si>
  <si>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</si>
  <si>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</si>
  <si>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</si>
  <si>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</si>
  <si>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</si>
  <si>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</si>
  <si>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</si>
  <si>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</si>
  <si>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</si>
  <si>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</si>
  <si>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</si>
  <si>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</si>
  <si>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</si>
  <si>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</si>
  <si>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</si>
  <si>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</si>
  <si>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</si>
  <si>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</si>
  <si>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</si>
  <si>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</si>
  <si>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</si>
  <si>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</si>
  <si>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</si>
  <si>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</si>
  <si>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</si>
  <si>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</si>
  <si>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</si>
  <si>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</si>
  <si>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</si>
  <si>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</si>
  <si>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</si>
  <si>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</si>
  <si>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</si>
  <si>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</si>
  <si>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</si>
  <si>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</si>
  <si>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</si>
  <si>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</si>
  <si>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</si>
  <si>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</si>
  <si>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</si>
  <si>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</si>
  <si>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</si>
  <si>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</si>
  <si>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</si>
  <si>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</si>
  <si>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</si>
  <si>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</si>
  <si>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</si>
  <si>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</si>
  <si>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</si>
  <si>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</si>
  <si>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</si>
  <si>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</si>
  <si>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</si>
  <si>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</si>
  <si>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</si>
  <si>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</si>
  <si>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</si>
  <si>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</si>
  <si>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</si>
  <si>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</si>
  <si>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</si>
  <si>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</si>
  <si>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</si>
  <si>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</si>
  <si>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</si>
  <si>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</si>
  <si>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</si>
  <si>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</si>
  <si>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</si>
  <si>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</si>
  <si>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</si>
  <si>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</si>
  <si>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</si>
  <si>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</si>
  <si>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</si>
  <si>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</si>
  <si>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</si>
  <si>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</si>
  <si>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</si>
  <si>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</si>
  <si>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</si>
  <si>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</si>
  <si>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</si>
  <si>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</si>
  <si>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</si>
  <si>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</si>
  <si>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</si>
  <si>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</si>
  <si>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</si>
  <si>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</si>
  <si>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</si>
  <si>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</si>
  <si>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</si>
  <si>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</si>
  <si>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</si>
  <si>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</si>
  <si>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</si>
  <si>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</si>
  <si>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</si>
  <si>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</si>
  <si>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</si>
  <si>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</si>
  <si>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</si>
  <si>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</si>
  <si>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</si>
  <si>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</si>
  <si>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</si>
  <si>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</si>
  <si>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</si>
  <si>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</si>
  <si>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</si>
  <si>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</si>
  <si>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</si>
  <si>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</si>
  <si>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</si>
  <si>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</si>
  <si>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</si>
  <si>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</si>
  <si>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</si>
  <si>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</si>
  <si>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</si>
  <si>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</si>
  <si>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</si>
  <si>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</si>
  <si>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</si>
  <si>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</si>
  <si>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</si>
  <si>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</si>
  <si>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</si>
  <si>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</si>
  <si>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</si>
  <si>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</si>
  <si>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</si>
  <si>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</si>
  <si>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</si>
  <si>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</si>
  <si>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</si>
  <si>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</si>
  <si>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</si>
  <si>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</si>
  <si>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</si>
  <si>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</si>
  <si>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</si>
  <si>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</si>
  <si>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</si>
  <si>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</si>
  <si>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</si>
  <si>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</si>
  <si>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</si>
  <si>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</si>
  <si>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</si>
  <si>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</si>
  <si>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</si>
  <si>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</si>
  <si>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</si>
  <si>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</si>
  <si>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</si>
  <si>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</si>
  <si>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</si>
  <si>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</si>
  <si>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</si>
  <si>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</si>
  <si>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</si>
  <si>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</si>
  <si>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</si>
  <si>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</si>
  <si>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</si>
  <si>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</si>
  <si>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</si>
  <si>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</si>
  <si>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</si>
  <si>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</si>
  <si>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</si>
  <si>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</si>
  <si>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</si>
  <si>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</si>
  <si>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</si>
  <si>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</si>
  <si>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</si>
  <si>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</si>
  <si>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</si>
  <si>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</si>
  <si>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</si>
  <si>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</si>
  <si>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</si>
  <si>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</si>
  <si>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</si>
  <si>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</si>
  <si>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</si>
  <si>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</si>
  <si>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</si>
  <si>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</si>
  <si>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</si>
  <si>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</si>
  <si>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</si>
  <si>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</si>
  <si>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</si>
  <si>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</si>
  <si>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</si>
  <si>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</si>
  <si>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</si>
  <si>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</si>
  <si>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</si>
  <si>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</si>
  <si>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</si>
  <si>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</si>
  <si>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</si>
  <si>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</si>
  <si>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</si>
  <si>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</si>
  <si>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</si>
  <si>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</si>
  <si>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</si>
  <si>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</si>
  <si>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</si>
  <si>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</si>
  <si>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</si>
  <si>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</si>
  <si>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</si>
  <si>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</si>
  <si>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</si>
  <si>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</si>
  <si>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</si>
  <si>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</si>
  <si>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</si>
  <si>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</si>
  <si>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</si>
  <si>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</si>
  <si>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</si>
  <si>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</si>
  <si>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</si>
  <si>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</si>
  <si>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</si>
  <si>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</si>
  <si>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</si>
  <si>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</si>
  <si>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</si>
  <si>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</si>
  <si>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</si>
  <si>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</si>
  <si>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</si>
  <si>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</si>
  <si>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</si>
  <si>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</si>
  <si>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</si>
  <si>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</si>
  <si>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</si>
  <si>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</si>
  <si>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</si>
  <si>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</si>
  <si>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</si>
  <si>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</si>
  <si>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</si>
  <si>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</si>
  <si>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</si>
  <si>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</si>
  <si>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</si>
  <si>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</si>
  <si>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</si>
  <si>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</si>
  <si>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</si>
  <si>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</si>
  <si>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</si>
  <si>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</si>
  <si>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</si>
  <si>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</si>
  <si>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</si>
  <si>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</si>
  <si>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</si>
  <si>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</si>
  <si>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</si>
  <si>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</si>
  <si>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</si>
  <si>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</si>
  <si>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</si>
  <si>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</si>
  <si>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</si>
  <si>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</si>
  <si>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</si>
  <si>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</si>
  <si>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</si>
  <si>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</si>
  <si>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</si>
  <si>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</si>
  <si>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</si>
  <si>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</si>
  <si>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</si>
  <si>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</si>
  <si>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</si>
  <si>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</si>
  <si>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</si>
  <si>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</si>
  <si>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</si>
  <si>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</si>
  <si>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</si>
  <si>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</si>
  <si>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</si>
  <si>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</si>
  <si>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</si>
  <si>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</si>
  <si>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</si>
  <si>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</si>
  <si>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</si>
  <si>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</si>
  <si>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</si>
  <si>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</si>
  <si>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</si>
  <si>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</si>
  <si>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</si>
  <si>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</si>
  <si>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</si>
  <si>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</si>
  <si>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</si>
  <si>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</si>
  <si>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</si>
  <si>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</si>
  <si>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</si>
  <si>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</si>
  <si>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</si>
  <si>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</si>
  <si>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</si>
  <si>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</si>
  <si>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</si>
  <si>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</si>
  <si>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</si>
  <si>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</si>
  <si>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</si>
  <si>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</si>
  <si>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</si>
  <si>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</si>
  <si>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</si>
  <si>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</si>
  <si>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</si>
  <si>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</si>
  <si>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</si>
  <si>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</si>
  <si>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</si>
  <si>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</si>
  <si>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</si>
  <si>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</si>
  <si>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</si>
  <si>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</si>
  <si>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</si>
  <si>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</si>
  <si>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</si>
  <si>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</si>
  <si>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</si>
  <si>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</si>
  <si>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</si>
  <si>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</si>
  <si>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</si>
  <si>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</si>
  <si>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</si>
  <si>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</si>
  <si>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</si>
  <si>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</si>
  <si>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</si>
  <si>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</si>
  <si>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</si>
  <si>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</si>
  <si>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</si>
  <si>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</si>
  <si>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</si>
  <si>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</si>
  <si>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</si>
  <si>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</si>
  <si>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</si>
  <si>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</si>
  <si>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</si>
  <si>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</si>
  <si>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</si>
  <si>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</si>
  <si>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</si>
  <si>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</si>
  <si>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</si>
  <si>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</si>
  <si>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</si>
  <si>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</si>
  <si>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</si>
  <si>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</si>
  <si>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</si>
  <si>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</si>
  <si>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</si>
  <si>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</si>
  <si>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</si>
  <si>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</si>
  <si>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</si>
  <si>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</si>
  <si>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</si>
  <si>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</si>
  <si>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</si>
  <si>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</si>
  <si>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</si>
  <si>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</si>
  <si>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</si>
  <si>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</si>
  <si>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</si>
  <si>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</si>
  <si>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</si>
  <si>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</si>
  <si>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</si>
  <si>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</si>
  <si>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</si>
  <si>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</si>
  <si>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</si>
  <si>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</si>
  <si>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</si>
  <si>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</si>
  <si>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</si>
  <si>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</si>
  <si>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</si>
  <si>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</si>
  <si>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</si>
  <si>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</si>
  <si>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</si>
  <si>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</si>
  <si>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</si>
  <si>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</si>
  <si>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</si>
  <si>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</si>
  <si>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</si>
  <si>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</si>
  <si>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</si>
  <si>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</si>
  <si>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</si>
  <si>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</si>
  <si>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</si>
  <si>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</si>
  <si>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</si>
  <si>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</si>
  <si>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</si>
  <si>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</si>
  <si>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</si>
  <si>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</si>
  <si>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</si>
  <si>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</si>
  <si>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</si>
  <si>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</si>
  <si>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</si>
  <si>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</si>
  <si>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</si>
  <si>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</si>
  <si>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</si>
  <si>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</si>
  <si>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</si>
  <si>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</si>
  <si>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</si>
  <si>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</si>
  <si>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</si>
  <si>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</si>
  <si>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</si>
  <si>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</si>
  <si>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</si>
  <si>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</si>
  <si>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</si>
  <si>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</si>
  <si>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</si>
  <si>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</si>
  <si>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</si>
  <si>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</si>
  <si>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</si>
  <si>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</si>
  <si>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</si>
  <si>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</si>
  <si>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</si>
  <si>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</si>
  <si>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</si>
  <si>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</si>
  <si>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</si>
  <si>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</si>
  <si>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</si>
  <si>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</si>
  <si>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</si>
  <si>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</si>
  <si>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</si>
  <si>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</si>
  <si>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</si>
  <si>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</si>
  <si>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</si>
  <si>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</si>
  <si>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</si>
  <si>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</si>
  <si>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</si>
  <si>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</si>
  <si>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</si>
  <si>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</si>
  <si>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</si>
  <si>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</si>
  <si>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</si>
  <si>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</si>
  <si>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</si>
  <si>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</si>
  <si>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</si>
  <si>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</si>
  <si>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</si>
  <si>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</si>
  <si>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</si>
  <si>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</si>
  <si>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</si>
  <si>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</si>
  <si>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</si>
  <si>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</si>
  <si>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</si>
  <si>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</si>
  <si>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</si>
  <si>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</si>
  <si>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</si>
  <si>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</si>
  <si>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</si>
  <si>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</si>
  <si>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</si>
  <si>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</si>
  <si>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</si>
  <si>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</si>
  <si>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</si>
  <si>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</si>
  <si>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</si>
  <si>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</si>
  <si>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</si>
  <si>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</si>
  <si>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</si>
  <si>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</si>
  <si>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</si>
  <si>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</si>
  <si>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</si>
  <si>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</si>
  <si>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</si>
  <si>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</si>
  <si>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</si>
  <si>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</si>
  <si>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</si>
  <si>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</si>
  <si>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</si>
  <si>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</si>
  <si>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</si>
  <si>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</si>
  <si>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</si>
  <si>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</si>
  <si>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</si>
  <si>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</si>
  <si>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</si>
  <si>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</si>
  <si>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</si>
  <si>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</si>
  <si>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</si>
  <si>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</si>
  <si>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</si>
  <si>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</si>
  <si>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</si>
  <si>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</si>
  <si>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</si>
  <si>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</si>
  <si>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</si>
  <si>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</si>
  <si>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</si>
  <si>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</si>
  <si>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</si>
  <si>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</si>
  <si>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</si>
  <si>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</si>
  <si>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</si>
  <si>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</si>
  <si>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</si>
  <si>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</si>
  <si>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</si>
  <si>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</si>
  <si>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</si>
  <si>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</si>
  <si>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</si>
  <si>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</si>
  <si>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</si>
  <si>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</si>
  <si>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</si>
  <si>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</si>
  <si>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</si>
  <si>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</si>
  <si>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</si>
  <si>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</si>
  <si>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</si>
  <si>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</si>
  <si>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</si>
  <si>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</si>
  <si>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</si>
  <si>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</si>
  <si>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</si>
  <si>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</si>
  <si>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</si>
  <si>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</si>
  <si>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</si>
  <si>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</si>
  <si>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</si>
  <si>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</si>
  <si>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</si>
  <si>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</si>
  <si>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</si>
  <si>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</si>
  <si>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</si>
  <si>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</si>
  <si>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</si>
  <si>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</si>
  <si>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</si>
  <si>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</si>
  <si>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</si>
  <si>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</si>
  <si>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</si>
  <si>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</si>
  <si>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</si>
  <si>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</si>
  <si>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</si>
  <si>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</si>
  <si>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</si>
  <si>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</si>
  <si>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</si>
  <si>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</si>
  <si>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</si>
  <si>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</si>
  <si>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</si>
  <si>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</si>
  <si>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</si>
  <si>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</si>
  <si>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</si>
  <si>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</si>
  <si>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</si>
  <si>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</si>
  <si>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</si>
  <si>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</si>
  <si>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</si>
  <si>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</si>
  <si>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</si>
  <si>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</si>
  <si>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</si>
  <si>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</si>
  <si>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</si>
  <si>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</si>
  <si>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</si>
  <si>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</si>
  <si>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</si>
  <si>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</si>
  <si>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</si>
  <si>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</si>
  <si>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</si>
  <si>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</si>
  <si>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</si>
  <si>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</si>
  <si>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</si>
  <si>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</si>
  <si>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</si>
  <si>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</si>
  <si>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</si>
  <si>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</si>
  <si>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</si>
  <si>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</si>
  <si>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</si>
  <si>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</si>
  <si>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</si>
  <si>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</si>
  <si>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</si>
  <si>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</si>
  <si>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</si>
  <si>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</si>
  <si>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</si>
  <si>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</si>
  <si>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</si>
  <si>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</si>
  <si>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</si>
  <si>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</si>
  <si>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</si>
  <si>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</si>
  <si>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</si>
  <si>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</si>
  <si>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</si>
  <si>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</si>
  <si>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</si>
  <si>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</si>
  <si>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</si>
  <si>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</si>
  <si>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</si>
  <si>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</si>
  <si>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</si>
  <si>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</si>
  <si>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</si>
  <si>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</si>
  <si>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</si>
  <si>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</si>
  <si>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</si>
  <si>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</si>
  <si>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</si>
  <si>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</si>
  <si>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</si>
  <si>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</si>
  <si>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</si>
  <si>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</si>
  <si>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</si>
  <si>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</si>
  <si>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</si>
  <si>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</si>
  <si>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</si>
  <si>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</si>
  <si>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</si>
  <si>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</si>
  <si>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</si>
  <si>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</si>
  <si>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</si>
  <si>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</si>
  <si>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</si>
  <si>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</si>
  <si>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</si>
  <si>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</si>
  <si>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</si>
  <si>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</si>
  <si>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</si>
  <si>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</si>
  <si>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</si>
  <si>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</si>
  <si>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</si>
  <si>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</si>
  <si>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</si>
  <si>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</si>
  <si>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</si>
  <si>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</si>
  <si>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</si>
  <si>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</si>
  <si>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</si>
  <si>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</si>
  <si>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</si>
  <si>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</si>
  <si>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</si>
  <si>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</si>
  <si>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</si>
  <si>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</si>
  <si>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</si>
  <si>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</si>
  <si>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</si>
  <si>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</si>
  <si>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</si>
  <si>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</si>
  <si>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</si>
  <si>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</si>
  <si>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</si>
  <si>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</si>
  <si>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</si>
  <si>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</si>
  <si>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</si>
  <si>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</si>
  <si>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</si>
  <si>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</si>
  <si>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</si>
  <si>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</si>
  <si>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</si>
  <si>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</si>
  <si>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</si>
  <si>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</si>
  <si>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</si>
  <si>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</si>
  <si>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</si>
  <si>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</si>
  <si>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</si>
  <si>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</si>
  <si>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</si>
  <si>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</si>
  <si>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</si>
  <si>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</si>
  <si>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</si>
  <si>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</si>
  <si>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</si>
  <si>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</si>
  <si>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</si>
  <si>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</si>
  <si>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</si>
  <si>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</si>
  <si>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</si>
  <si>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</si>
  <si>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</si>
  <si>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</si>
  <si>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</si>
  <si>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</si>
  <si>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</si>
  <si>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</si>
  <si>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</si>
  <si>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</si>
  <si>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</si>
  <si>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</si>
  <si>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</si>
  <si>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</si>
  <si>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</si>
  <si>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</si>
  <si>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</si>
  <si>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</si>
  <si>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</si>
  <si>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</si>
  <si>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</si>
  <si>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</si>
  <si>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</si>
  <si>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</si>
  <si>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</si>
  <si>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</si>
  <si>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</si>
  <si>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</si>
  <si>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</si>
  <si>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</si>
  <si>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</si>
  <si>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</si>
  <si>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</si>
  <si>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</si>
  <si>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</si>
  <si>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</si>
  <si>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</si>
  <si>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</si>
  <si>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</si>
  <si>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</si>
  <si>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</si>
  <si>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</si>
  <si>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</si>
  <si>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</si>
  <si>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</si>
  <si>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</si>
  <si>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</si>
  <si>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</si>
  <si>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</si>
  <si>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</si>
  <si>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</si>
  <si>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</si>
  <si>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</si>
  <si>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</si>
  <si>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</si>
  <si>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</si>
  <si>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</si>
  <si>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</si>
  <si>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</si>
  <si>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</si>
  <si>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</si>
  <si>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</si>
  <si>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</si>
  <si>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</si>
  <si>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</si>
  <si>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</si>
  <si>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</si>
  <si>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</si>
  <si>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</si>
  <si>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</si>
  <si>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</si>
  <si>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</si>
  <si>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</si>
  <si>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</si>
  <si>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</si>
  <si>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</si>
  <si>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</si>
  <si>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</si>
  <si>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</si>
  <si>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</si>
  <si>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</si>
  <si>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</si>
  <si>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</si>
  <si>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</si>
  <si>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</si>
  <si>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</si>
  <si>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</si>
  <si>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</si>
  <si>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</si>
  <si>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</si>
  <si>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</si>
  <si>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</si>
  <si>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</si>
  <si>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</si>
  <si>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</si>
  <si>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</si>
  <si>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</si>
  <si>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</si>
  <si>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</si>
  <si>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</si>
  <si>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</si>
  <si>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PCM-20251001-00001987</t>
  </si>
  <si>
    <t xml:space="preserve">10 KM </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</si>
  <si>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</si>
  <si>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</si>
  <si>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</si>
  <si>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</si>
  <si>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</si>
  <si>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</si>
  <si>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</si>
  <si>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</si>
  <si>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</si>
  <si>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</si>
  <si>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</si>
  <si>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</si>
  <si>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</si>
  <si>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</si>
  <si>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</si>
  <si>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</si>
  <si>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</si>
  <si>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 xml:space="preserve"> PCM-20251001-00002000</t>
  </si>
  <si>
    <t xml:space="preserve">Site located in deep desert &amp; dangerous area under Access issue at Night , team will check morninig </t>
  </si>
  <si>
    <t>No PCM</t>
  </si>
  <si>
    <t xml:space="preserve">	2025-10-01 19:20:23</t>
  </si>
  <si>
    <t>ETA 70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</si>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</sst>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268.92423437500111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15.303250578705047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9.4928819446067791E-2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45931.872660300927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45931.872660300927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45931.872660300927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45931.872660300927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45931.872660300927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45931.872660300927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45931.872660300927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45931.872660300927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45931.872660300927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45931.872660300927</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45931.872660300927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45931.872660300927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45931.872660300927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45931.872660300927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45931.872660300927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45931.872660300927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45931.872660300927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45931.872660300927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45931.872660300927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45931.872660300927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45931.872660300927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45931.872660300927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45931.872660300927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45931.872660300927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45931.872660300927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45931.872660300927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45931.872660300927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45931.872660300927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45931.872660300927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45931.872660300927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45931.872660300927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45931.872660300927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45931.872660300927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45931.872660300927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45931.872660300927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45931.872660300927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45931.872660300927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45931.872660300927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45931.872660300927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45931.872660300927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45931.872660300927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45931.872660300927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45931.872660300927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45931.872660300927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45931.872660300927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45931.872660300927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45931.872660300927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45931.872660300927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45931.872660300927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45931.872660300927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45931.872660300927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45931.872660300927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45931.872660300927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45931.872660300927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45931.872660300927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45931.872660300927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45931.872660300927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45931.872660300927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45931.872660300927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45931.872660300927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45931.872660300927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45931.872660300927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45931.872660300927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45931.872660300927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45931.872660300927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45931.872660300927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45931.872660300927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45931.872660300927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45931.872660300927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45931.872660300927</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240.22087789351644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125.14557696759584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106.87282233796577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8.6470931712974561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0.16936168981919764</v>
      </c>
      <c r="H7" s="145" t="s">
        <v>39059</v>
      </c>
      <c r="I7" s="18" t="str">
        <f>IFERROR(VLOOKUP(D7,DB!A:F,6,0),"")</f>
        <v>SCECO</v>
      </c>
      <c r="J7" s="18" t="str">
        <f>IFERROR(VLOOKUP(D7,DB!A:G,7,0),"")</f>
        <v>In progress</v>
      </c>
      <c r="K7" s="101"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ca="1">IFERROR(NOW()-F8,"-")</f>
        <v>5.0600115740962792E-2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45931.872660300927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45931.872660300927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45931.872660300927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45931.872660300927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45931.872660300927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45931.872660300927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45931.872660300927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45931.872660300927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45931.872660300927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45931.872660300927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45931.872660300927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45931.872660300927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45931.872660300927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45931.872660300927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45931.872660300927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45931.872660300927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45931.872660300927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45931.872660300927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45931.872660300927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45931.872660300927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45931.872660300927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45931.872660300927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45931.872660300927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45931.872660300927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45931.872660300927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45931.872660300927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45931.872660300927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45931.872660300927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45931.872660300927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45931.872660300927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45931.872660300927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45931.872660300927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45931.872660300927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45931.872660300927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45931.872660300927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45931.872660300927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45931.872660300927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45931.872660300927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45931.872660300927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45931.872660300927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45931.872660300927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45931.872660300927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45931.872660300927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45931.872660300927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45931.872660300927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45931.872660300927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45931.872660300927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45931.872660300927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45931.872660300927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45931.872660300927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45931.872660300927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45931.872660300927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45931.872660300927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45931.872660300927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45931.872660300927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45931.872660300927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45931.872660300927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45931.872660300927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45931.872660300927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45931.872660300927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45931.872660300927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45931.872660300927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45931.872660300927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45931.872660300927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45931.872660300927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45931.872660300927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45931.872660300927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45931.872660300927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45931.872660300927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45931.872660300927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45931.872660300927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45931.872660300927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45931.872660300927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45931.872660300927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45931.872660300927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45931.872660300927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45931.872660300927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45931.872660300927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45931.872660300927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45931.872660300927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45931.872660300927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45931.872660300927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45931.872660300927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45931.872660300927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45931.872660300927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45931.872660300927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45931.872660300927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45931.872660300927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45931.872660300927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45931.872660300927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45931.872660300927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45931.872660300927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45931.872660300927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45931.872660300927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45931.872660300927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45931.872660300927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45931.872660300927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45931.872660300927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45931.872660300927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45931.872660300927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45931.872660300927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45931.872660300927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45931.872660300927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45931.872660300927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45931.872660300927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45931.872660300927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45931.872660300927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45931.872660300927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45931.872660300927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45931.872660300927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45931.872660300927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45931.872660300927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45931.872660300927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45931.872660300927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45931.872660300927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45931.872660300927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45931.872660300927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45931.872660300927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45931.872660300927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45931.872660300927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45931.872660300927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45931.872660300927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45931.872660300927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45931.872660300927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45931.872660300927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45931.872660300927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45931.872660300927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45931.872660300927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45931.872660300927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45931.872660300927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45931.872660300927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45931.872660300927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45931.872660300927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45931.872660300927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45931.872660300927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45931.872660300927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45931.872660300927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45931.872660300927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45931.872660300927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45931.872660300927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45931.872660300927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45931.872660300927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45931.872660300927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45931.872660300927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45931.872660300927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45931.872660300927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45931.872660300927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45931.872660300927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45931.872660300927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45931.872660300927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45931.872660300927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45931.872660300927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45931.872660300927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45931.872660300927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45931.872660300927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45931.872660300927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45931.872660300927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45931.872660300927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45931.872660300927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45931.872660300927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45931.872660300927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45931.872660300927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45931.872660300927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45931.872660300927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45931.872660300927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45931.872660300927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45931.872660300927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45931.872660300927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45931.872660300927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45931.872660300927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45931.872660300927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45931.872660300927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45931.872660300927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45931.872660300927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45931.872660300927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45931.872660300927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45931.872660300927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45931.872660300927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45931.872660300927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45931.872660300927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45931.872660300927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45931.872660300927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45931.872660300927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45931.872660300927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45931.872660300927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45931.872660300927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45931.872660300927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45931.872660300927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45931.872660300927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45931.872660300927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45931.872660300927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45931.872660300927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45931.872660300927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45931.872660300927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45931.872660300927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45931.872660300927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45931.872660300927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45931.872660300927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45931.872660300927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45931.872660300927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45931.872660300927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45931.872660300927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45931.872660300927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45931.872660300927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45931.872660300927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45931.872660300927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45931.872660300927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45931.872660300927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45931.872660300927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45931.872660300927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45931.872660300927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45931.872660300927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45931.872660300927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45931.872660300927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45931.872660300927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45931.872660300927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45931.872660300927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45931.872660300927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45931.872660300927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45931.872660300927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45931.872660300927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45931.872660300927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45931.872660300927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45931.872660300927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45931.872660300927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45931.872660300927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45931.872660300927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45931.872660300927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45931.872660300927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45931.872660300927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45931.872660300927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45931.872660300927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45931.872660300927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45931.872660300927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45931.872660300927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45931.872660300927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45931.872660300927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45931.872660300927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45931.872660300927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45931.872660300927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45931.872660300927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45931.872660300927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45931.872660300927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45931.872660300927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45931.872660300927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45931.872660300927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45931.872660300927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45931.872660300927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45931.872660300927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45931.872660300927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45931.872660300927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45931.872660300927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45931.872660300927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45931.872660300927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45931.872660300927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45931.872660300927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45931.872660300927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45931.872660300927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45931.872660300927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45931.872660300927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45931.872660300927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45931.872660300927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45931.872660300927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45931.872660300927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45931.872660300927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45931.872660300927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45931.872660300927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45931.872660300927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45931.872660300927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45931.872660300927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45931.872660300927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45931.872660300927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45931.872660300927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45931.872660300927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45931.872660300927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45931.872660300927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45931.872660300927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45931.872660300927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45931.872660300927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45931.872660300927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45931.872660300927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45931.872660300927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45931.872660300927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45931.872660300927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45931.872660300927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45931.872660300927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45931.872660300927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45931.872660300927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45931.872660300927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45931.872660300927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45931.872660300927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45931.872660300927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45931.872660300927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45931.872660300927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45931.872660300927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45931.872660300927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45931.872660300927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45931.872660300927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45931.872660300927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45931.872660300927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45931.872660300927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45931.872660300927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45931.872660300927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45931.872660300927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45931.872660300927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45931.872660300927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45931.872660300927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45931.872660300927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45931.872660300927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45931.872660300927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45931.872660300927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45931.872660300927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45931.872660300927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45931.872660300927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45931.872660300927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45931.872660300927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45931.872660300927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45931.872660300927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45931.872660300927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45931.872660300927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45931.872660300927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45931.872660300927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45931.872660300927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45931.872660300927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45931.872660300927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45931.872660300927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45931.872660300927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45931.872660300927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45931.872660300927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45931.872660300927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45931.872660300927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45931.872660300927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45931.872660300927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45931.872660300927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45931.872660300927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45931.872660300927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45931.872660300927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45931.872660300927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45931.872660300927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45931.872660300927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45931.872660300927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45931.872660300927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45931.872660300927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45931.872660300927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45931.872660300927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45931.872660300927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45931.872660300927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45931.872660300927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45931.872660300927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45931.872660300927</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45931.872660300927</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45931.872660300927</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45931.872660300927</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45931.872660300927</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45931.872660300927</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45931.872660300927</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45931.872660300927</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45931.872660300927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45931.872660300927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45931.872660300927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45931.872660300927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45931.872660300927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45931.872660300927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45931.872660300927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45931.872660300927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45931.872660300927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45931.872660300927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45931.872660300927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45931.872660300927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45931.872660300927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45931.872660300927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45931.872660300927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45931.872660300927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45931.872660300927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45931.872660300927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45931.872660300927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45931.872660300927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45931.872660300927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45931.872660300927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45931.872660300927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45931.872660300927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45931.872660300927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45931.872660300927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45931.872660300927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45931.872660300927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45931.872660300927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45931.872660300927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45931.872660300927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45931.872660300927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45931.872660300927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45931.872660300927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45931.872660300927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45931.872660300927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45931.872660300927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45931.872660300927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45931.872660300927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45931.872660300927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45931.872660300927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45931.872660300927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45931.872660300927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45931.872660300927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45931.872660300927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45931.872660300927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45931.872660300927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45931.872660300927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45931.872660300927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45931.872660300927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45931.872660300927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45931.872660300927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45931.872660300927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45931.872660300927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45931.872660300927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45931.872660300927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45931.872660300927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45931.872660300927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45931.872660300927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45931.872660300927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45931.872660300927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45931.872660300927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45931.872660300927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45931.872660300927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45931.872660300927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45931.872660300927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45931.872660300927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45931.872660300927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45931.872660300927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45931.872660300927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45931.872660300927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45931.872660300927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45931.872660300927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45931.872660300927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45931.872660300927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45931.872660300927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45931.872660300927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45931.872660300927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45931.872660300927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45931.872660300927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45931.872660300927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45931.872660300927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45931.872660300927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45931.872660300927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45931.872660300927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45931.872660300927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45931.872660300927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45931.872660300927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45931.872660300927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45931.872660300927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45931.872660300927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45931.872660300927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45931.872660300927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45931.872660300927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45931.872660300927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45931.872660300927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45931.872660300927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45931.872660300927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45931.872660300927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45931.872660300927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45931.872660300927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45931.872660300927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45931.872660300927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45931.872660300927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45931.872660300927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45931.872660300927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45931.872660300927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45931.872660300927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45931.872660300927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45931.872660300927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45931.872660300927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45931.872660300927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45931.872660300927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45931.872660300927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45931.872660300927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45931.872660300927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45931.872660300927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45931.872660300927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45931.872660300927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45931.872660300927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45931.872660300927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45931.872660300927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45931.872660300927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45931.872660300927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45931.872660300927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45931.872660300927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45931.872660300927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45931.872660300927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45931.872660300927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45931.872660300927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45931.872660300927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45931.872660300927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45931.872660300927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45931.872660300927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45931.872660300927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45931.872660300927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45931.872660300927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45931.872660300927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45931.872660300927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45931.872660300927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45931.872660300927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45931.872660300927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45931.872660300927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45931.872660300927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45931.872660300927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45931.872660300927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45931.872660300927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45931.872660300927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45931.872660300927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45931.872660300927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45931.872660300927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45931.872660300927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45931.872660300927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45931.872660300927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45931.872660300927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45931.872660300927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45931.872660300927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45931.872660300927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45931.872660300927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45931.872660300927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45931.872660300927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45931.872660300927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45931.872660300927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45931.872660300927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45931.872660300927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45931.872660300927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45931.872660300927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45931.872660300927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45931.872660300927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45931.872660300927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45931.872660300927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45931.872660300927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45931.872660300927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45931.872660300927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45931.872660300927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45931.872660300927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45931.872660300927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45931.872660300927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45931.872660300927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45931.872660300927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45931.872660300927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45931.872660300927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45931.872660300927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45931.872660300927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45931.872660300927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45931.872660300927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45931.872660300927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45931.872660300927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45931.872660300927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45931.872660300927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45931.872660300927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45931.872660300927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45931.872660300927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45931.872660300927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45931.872660300927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45931.872660300927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45931.872660300927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45931.872660300927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45931.872660300927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45931.872660300927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45931.872660300927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45931.872660300927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45931.872660300927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45931.872660300927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45931.872660300927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45931.872660300927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45931.872660300927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45931.872660300927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45931.872660300927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45931.872660300927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45931.872660300927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45931.872660300927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45931.872660300927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45931.872660300927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45931.872660300927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45931.872660300927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45931.872660300927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45931.872660300927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45931.872660300927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45931.872660300927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45931.872660300927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45931.872660300927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45931.872660300927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45931.872660300927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45931.872660300927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45931.872660300927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45931.872660300927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45931.872660300927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45931.872660300927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45931.872660300927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45931.872660300927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45931.872660300927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45931.872660300927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45931.872660300927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45931.872660300927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45931.872660300927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45931.872660300927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45931.872660300927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45931.872660300927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45931.872660300927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45931.872660300927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45931.872660300927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45931.872660300927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45931.872660300927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45931.872660300927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45931.872660300927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45931.872660300927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45931.872660300927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45931.872660300927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45931.872660300927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45931.872660300927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45931.872660300927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45931.872660300927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45931.872660300927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45931.872660300927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45931.872660300927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45931.872660300927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45931.872660300927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45931.872660300927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45931.872660300927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45931.872660300927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45931.872660300927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45931.872660300927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45931.872660300927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45931.872660300927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45931.872660300927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45931.872660300927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45931.872660300927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45931.872660300927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45931.872660300927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45931.872660300927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45931.872660300927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45931.872660300927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45931.872660300927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45931.872660300927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45931.872660300927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45931.872660300927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45931.872660300927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45931.872660300927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45931.872660300927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45931.872660300927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45931.872660300927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45931.872660300927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45931.872660300927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45931.872660300927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45931.872660300927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45931.872660300927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45931.872660300927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45931.872660300927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45931.872660300927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45931.872660300927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45931.872660300927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45931.872660300927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45931.872660300927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45931.872660300927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45931.872660300927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45931.872660300927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45931.872660300927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45931.872660300927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45931.872660300927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45931.872660300927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45931.872660300927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45931.872660300927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45931.872660300927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45931.872660300927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45931.872660300927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45931.872660300927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45931.872660300927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45931.872660300927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45931.872660300927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45931.872660300927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45931.872660300927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45931.872660300927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45931.872660300927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45931.872660300927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45931.872660300927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45931.872660300927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45931.872660300927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45931.872660300927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45931.872660300927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45931.872660300927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45931.872660300927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45931.872660300927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45931.872660300927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45931.872660300927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45931.872660300927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45931.872660300927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45931.872660300927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45931.872660300927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45931.872660300927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45931.872660300927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45931.872660300927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45931.872660300927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45931.872660300927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45931.872660300927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45931.872660300927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45931.872660300927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45931.872660300927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45931.872660300927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45931.872660300927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45931.872660300927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45931.872660300927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45931.872660300927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45931.872660300927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45931.872660300927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45931.872660300927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45931.872660300927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45931.872660300927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45931.872660300927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45931.872660300927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45931.872660300927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45931.872660300927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45931.872660300927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45931.872660300927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45931.872660300927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45931.872660300927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45931.872660300927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45931.872660300927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45931.872660300927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45931.872660300927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45931.872660300927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45931.872660300927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45931.872660300927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45931.872660300927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45931.872660300927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45931.872660300927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45931.872660300927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45931.872660300927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45931.872660300927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45931.872660300927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45931.872660300927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45931.872660300927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45931.872660300927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45931.872660300927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45931.872660300927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45931.872660300927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45931.872660300927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45931.872660300927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45931.872660300927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45931.872660300927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45931.872660300927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45931.872660300927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45931.872660300927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45931.872660300927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45931.872660300927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45931.872660300927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45931.872660300927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45931.872660300927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45931.872660300927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45931.872660300927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45931.872660300927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45931.872660300927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45931.872660300927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45931.872660300927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45931.872660300927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45931.872660300927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45931.872660300927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45931.872660300927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45931.872660300927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45931.872660300927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45931.872660300927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45931.872660300927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45931.872660300927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45931.872660300927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45931.872660300927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45931.872660300927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45931.872660300927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45931.872660300927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45931.872660300927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45931.872660300927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45931.872660300927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45931.872660300927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45931.872660300927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45931.872660300927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45931.872660300927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45931.872660300927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45931.872660300927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45931.872660300927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45931.872660300927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45931.872660300927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45931.872660300927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45931.872660300927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45931.872660300927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45931.872660300927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45931.872660300927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45931.872660300927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45931.872660300927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45931.872660300927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45931.872660300927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45931.872660300927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45931.872660300927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45931.872660300927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45931.872660300927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45931.872660300927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45931.872660300927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45931.872660300927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45931.872660300927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45931.872660300927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45931.872660300927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45931.872660300927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45931.872660300927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45931.872660300927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45931.872660300927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45931.872660300927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45931.872660300927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45931.872660300927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45931.872660300927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45931.872660300927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45931.872660300927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45931.872660300927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45931.872660300927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45931.872660300927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45931.872660300927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45931.872660300927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45931.872660300927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45931.872660300927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45931.872660300927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45931.872660300927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45931.872660300927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45931.872660300927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45931.872660300927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45931.872660300927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45931.872660300927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45931.872660300927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45931.872660300927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45931.872660300927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45931.872660300927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45931.872660300927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45931.872660300927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45931.872660300927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45931.872660300927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45931.872660300927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45931.872660300927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45931.872660300927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45931.872660300927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45931.872660300927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45931.872660300927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45931.872660300927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45931.872660300927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45931.872660300927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45931.872660300927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45931.872660300927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45931.872660300927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45931.872660300927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45931.872660300927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45931.872660300927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45931.872660300927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45931.872660300927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45931.872660300927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45931.872660300927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45931.872660300927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45931.872660300927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45931.872660300927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45931.872660300927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45931.872660300927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45931.872660300927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45931.872660300927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45931.872660300927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45931.872660300927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45931.872660300927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45931.872660300927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45931.872660300927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45931.872660300927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45931.872660300927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45931.872660300927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45931.872660300927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45931.872660300927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45931.872660300927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45931.872660300927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45931.872660300927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45931.872660300927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45931.872660300927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45931.872660300927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45931.872660300927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45931.872660300927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45931.872660300927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45931.872660300927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45931.872660300927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45931.872660300927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45931.872660300927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45931.872660300927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45931.872660300927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45931.872660300927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45931.872660300927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45931.872660300927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45931.872660300927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45931.872660300927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45931.872660300927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45931.872660300927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45931.872660300927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45931.872660300927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45931.872660300927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45931.872660300927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45931.872660300927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45931.872660300927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45931.872660300927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45931.872660300927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45931.872660300927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45931.872660300927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45931.872660300927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45931.872660300927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45931.872660300927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45931.872660300927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45931.872660300927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45931.872660300927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45931.872660300927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45931.872660300927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45931.872660300927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45931.872660300927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45931.872660300927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45931.872660300927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45931.872660300927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45931.872660300927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45931.872660300927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45931.872660300927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45931.872660300927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45931.872660300927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45931.872660300927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45931.872660300927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45931.872660300927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45931.872660300927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45931.872660300927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45931.872660300927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45931.872660300927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45931.872660300927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45931.872660300927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45931.872660300927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45931.872660300927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45931.872660300927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45931.872660300927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45931.872660300927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45931.872660300927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45931.872660300927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45931.872660300927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45931.872660300927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45931.872660300927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45931.872660300927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45931.872660300927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45931.872660300927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45931.872660300927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45931.872660300927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45931.872660300927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45931.872660300927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45931.872660300927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45931.872660300927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45931.872660300927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45931.872660300927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45931.872660300927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45931.872660300927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45931.872660300927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45931.872660300927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45931.872660300927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45931.872660300927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45931.872660300927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45931.872660300927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45931.872660300927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45931.872660300927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45931.872660300927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45931.872660300927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45931.872660300927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45931.872660300927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45931.872660300927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45931.872660300927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45931.872660300927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45931.872660300927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45931.872660300927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45931.872660300927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45931.872660300927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45931.872660300927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45931.872660300927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45931.872660300927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45931.872660300927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45931.872660300927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45931.872660300927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45931.872660300927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45931.872660300927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45931.872660300927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45931.872660300927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45931.872660300927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45931.872660300927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45931.872660300927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45931.872660300927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45931.872660300927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45931.872660300927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45931.872660300927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45931.872660300927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45931.872660300927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45931.872660300927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45931.872660300927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45931.872660300927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45931.872660300927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45931.872660300927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45931.872660300927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45931.872660300927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45931.872660300927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45931.872660300927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45931.872660300927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45931.872660300927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45931.872660300927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45931.872660300927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45931.872660300927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45931.872660300927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45931.872660300927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45931.872660300927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45931.872660300927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45931.872660300927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45931.872660300927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45931.872660300927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45931.872660300927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45931.872660300927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45931.872660300927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45931.872660300927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45931.872660300927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45931.872660300927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45931.872660300927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45931.872660300927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45931.872660300927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45931.872660300927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45931.872660300927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45931.872660300927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45931.872660300927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45931.872660300927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45931.872660300927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45931.872660300927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45931.872660300927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45931.872660300927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45931.872660300927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45931.872660300927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45931.872660300927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45931.872660300927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45931.872660300927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45931.872660300927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45931.872660300927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45931.872660300927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45931.872660300927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45931.872660300927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45931.872660300927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45931.872660300927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45931.872660300927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45931.872660300927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45931.872660300927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45931.872660300927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45931.872660300927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45931.872660300927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45931.872660300927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45931.872660300927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45931.872660300927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45931.872660300927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45931.872660300927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45931.872660300927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45931.872660300927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45931.872660300927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45931.872660300927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45931.872660300927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45931.872660300927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45931.872660300927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45931.872660300927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45931.872660300927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45931.872660300927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45931.872660300927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45931.872660300927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45931.872660300927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45931.872660300927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45931.872660300927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45931.872660300927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45931.872660300927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45931.872660300927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45931.872660300927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45931.872660300927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45931.872660300927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45931.872660300927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45931.872660300927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45931.872660300927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45931.872660300927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45931.872660300927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45931.872660300927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45931.872660300927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45931.872660300927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45931.872660300927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45931.872660300927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45931.872660300927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45931.872660300927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45931.872660300927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45931.872660300927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45931.872660300927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45931.872660300927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45931.872660300927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45931.872660300927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45931.872660300927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45931.872660300927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45931.872660300927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45931.872660300927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45931.872660300927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45931.872660300927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45931.872660300927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45931.872660300927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45931.872660300927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45931.872660300927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45931.872660300927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45931.872660300927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45931.872660300927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45931.872660300927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45931.872660300927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45931.872660300927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45931.872660300927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45931.872660300927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45931.872660300927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45931.872660300927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45931.872660300927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45931.872660300927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45931.872660300927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45931.872660300927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45931.872660300927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45931.872660300927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45931.872660300927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45931.872660300927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45931.872660300927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45931.872660300927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45931.872660300927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45931.872660300927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45931.872660300927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45931.872660300927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45931.872660300927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45931.872660300927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45931.872660300927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45931.872660300927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45931.872660300927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45931.872660300927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45931.872660300927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45931.872660300927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45931.872660300927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45931.872660300927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45931.872660300927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45931.872660300927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45931.872660300927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45931.872660300927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45931.872660300927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45931.872660300927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45931.872660300927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45931.872660300927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45931.872660300927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45931.872660300927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45931.872660300927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45931.872660300927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45931.872660300927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45931.872660300927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45931.872660300927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45931.872660300927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45931.872660300927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45931.872660300927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45931.872660300927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45931.872660300927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45931.872660300927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45931.872660300927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45931.872660300927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45931.872660300927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45931.872660300927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45931.872660300927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45931.872660300927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45931.872660300927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45931.872660300927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45931.872660300927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45931.872660300927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45931.872660300927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45931.872660300927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45931.872660300927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45931.872660300927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45931.872660300927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45931.872660300927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45931.872660300927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45931.872660300927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45931.872660300927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45931.872660300927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45931.872660300927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45931.872660300927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45931.872660300927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45931.872660300927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45931.872660300927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45931.872660300927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45931.872660300927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45931.872660300927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45931.872660300927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45931.872660300927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45931.872660300927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45931.872660300927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45931.872660300927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45931.872660300927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45931.872660300927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45931.872660300927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45931.872660300927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45931.872660300927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45931.872660300927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45931.872660300927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45931.872660300927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45931.872660300927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45931.872660300927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45931.872660300927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45931.872660300927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45931.872660300927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45931.872660300927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45931.872660300927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45931.872660300927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45931.872660300927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45931.872660300927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45931.872660300927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45931.872660300927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45931.872660300927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45931.872660300927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45931.872660300927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45931.872660300927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45931.872660300927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45931.872660300927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45931.872660300927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45931.872660300927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45931.872660300927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45931.872660300927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45931.872660300927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45931.872660300927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45931.872660300927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45931.872660300927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45931.872660300927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45931.872660300927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45931.872660300927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45931.872660300927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45931.872660300927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45931.872660300927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45931.872660300927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45931.872660300927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45931.872660300927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45931.872660300927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45931.872660300927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45931.872660300927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45931.872660300927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45931.872660300927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45931.872660300927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45931.872660300927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45931.872660300927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45931.872660300927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45931.872660300927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45931.872660300927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45931.872660300927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45931.872660300927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45931.872660300927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45931.872660300927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45931.872660300927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45931.872660300927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45931.872660300927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45931.872660300927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45931.872660300927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45931.872660300927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45931.872660300927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45931.872660300927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45931.872660300927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45931.872660300927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45931.872660300927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45931.872660300927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45931.872660300927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45931.872660300927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45931.872660300927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45931.872660300927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45931.872660300927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45931.872660300927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45931.872660300927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45931.872660300927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45931.872660300927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45931.872660300927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45931.872660300927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45931.872660300927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45931.872660300927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45931.872660300927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45931.872660300927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45931.872660300927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45931.872660300927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45931.872660300927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45931.872660300927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45931.872660300927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45931.872660300927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45931.872660300927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45931.872660300927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45931.872660300927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45931.872660300927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45931.872660300927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45931.872660300927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45931.872660300927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45931.872660300927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45931.872660300927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45931.872660300927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45931.872660300927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45931.872660300927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45931.872660300927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45931.872660300927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45931.872660300927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45931.872660300927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45931.872660300927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45931.872660300927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45931.872660300927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45931.872660300927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45931.872660300927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45931.872660300927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45931.872660300927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45931.872660300927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45931.872660300927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45931.872660300927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45931.872660300927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45931.872660300927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45931.872660300927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45931.872660300927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45931.872660300927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45931.872660300927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45931.872660300927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45931.872660300927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45931.872660300927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45931.872660300927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45931.872660300927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45931.872660300927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45931.872660300927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45931.872660300927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45931.872660300927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45931.872660300927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45931.872660300927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45931.872660300927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45931.872660300927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45931.872660300927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45931.872660300927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45931.872660300927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45931.872660300927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45931.872660300927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45931.872660300927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45931.872660300927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45931.872660300927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45931.872660300927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45931.872660300927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45931.872660300927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45931.872660300927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45931.872660300927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45931.872660300927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45931.872660300927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45931.872660300927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45931.872660300927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45931.872660300927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45931.872660300927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45931.872660300927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45931.872660300927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45931.872660300927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45931.872660300927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45931.872660300927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45931.872660300927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45931.872660300927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45931.872660300927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45931.872660300927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45931.872660300927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45931.872660300927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45931.872660300927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45931.872660300927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45931.872660300927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45931.872660300927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45931.872660300927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45931.872660300927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45931.872660300927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45931.872660300927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45931.872660300927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45931.872660300927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45931.872660300927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45931.872660300927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45931.872660300927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45931.872660300927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45931.872660300927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45931.872660300927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45931.872660300927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45931.872660300927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45931.872660300927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45931.872660300927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45931.872660300927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45931.872660300927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45931.872660300927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45931.872660300927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45931.872660300927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45931.872660300927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45931.872660300927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45931.872660300927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45931.872660300927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45931.872660300927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45931.872660300927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45931.872660300927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45931.872660300927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45931.872660300927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45931.872660300927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45931.872660300927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45931.872660300927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45931.872660300927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45931.872660300927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45931.872660300927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45931.872660300927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45931.872660300927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45931.872660300927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45931.872660300927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45931.872660300927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45931.872660300927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45931.872660300927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45931.872660300927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45931.872660300927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45931.872660300927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45931.872660300927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45931.872660300927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45931.872660300927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45931.872660300927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45931.872660300927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45931.872660300927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45931.872660300927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45931.872660300927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45931.872660300927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45931.872660300927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45931.872660300927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45931.872660300927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45931.872660300927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45931.872660300927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45931.872660300927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45931.872660300927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45931.872660300927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45931.872660300927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45931.872660300927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45931.872660300927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45931.872660300927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45931.872660300927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45931.872660300927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45931.872660300927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45931.872660300927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45931.872660300927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45931.872660300927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45931.872660300927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45931.872660300927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45931.872660300927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45931.872660300927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45931.872660300927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45931.872660300927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45931.872660300927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45931.872660300927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45931.872660300927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45931.872660300927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45931.872660300927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45931.872660300927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45931.872660300927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45931.872660300927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45931.872660300927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45931.872660300927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45931.872660300927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45931.872660300927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45931.872660300927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45931.872660300927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45931.872660300927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45931.872660300927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45931.872660300927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45931.872660300927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45931.872660300927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45931.872660300927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45931.872660300927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45931.872660300927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45931.872660300927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45931.872660300927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45931.872660300927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45931.872660300927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45931.872660300927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45931.872660300927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45931.872660300927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45931.872660300927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45931.872660300927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45931.872660300927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45931.872660300927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45931.872660300927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45931.872660300927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45931.872660300927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45931.872660300927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45931.872660300927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45931.872660300927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45931.872660300927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45931.872660300927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45931.872660300927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45931.872660300927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45931.872660300927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45931.872660300927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45931.872660300927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45931.872660300927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45931.872660300927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45931.872660300927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45931.872660300927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45931.872660300927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45931.872660300927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45931.872660300927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45931.872660300927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45931.872660300927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45931.872660300927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45931.872660300927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45931.872660300927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45931.872660300927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45931.872660300927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45931.872660300927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45931.872660300927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45931.872660300927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45931.872660300927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45931.872660300927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45931.872660300927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45931.872660300927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45931.872660300927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45931.872660300927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45931.872660300927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45931.872660300927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45931.872660300927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45931.872660300927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45931.872660300927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45931.872660300927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45931.872660300927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45931.872660300927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45931.872660300927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45931.872660300927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45931.872660300927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45931.872660300927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45931.872660300927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45931.872660300927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45931.872660300927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45931.872660300927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45931.872660300927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45931.872660300927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45931.872660300927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45931.872660300927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45931.872660300927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45931.872660300927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45931.872660300927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45931.872660300927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45931.872660300927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45931.872660300927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45931.872660300927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45931.872660300927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45931.872660300927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45931.872660300927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45931.872660300927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45931.872660300927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45931.872660300927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45931.872660300927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45931.872660300927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45931.872660300927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45931.872660300927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45931.872660300927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45931.872660300927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45931.872660300927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45931.872660300927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45931.872660300927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45931.872660300927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45931.872660300927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45931.872660300927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45931.872660300927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45931.872660300927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45931.872660300927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45931.872660300927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45931.872660300927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45931.872660300927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45931.872660300927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45931.872660300927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45931.872660300927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45931.872660300927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45931.872660300927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45931.872660300927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45931.872660300927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45931.872660300927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45931.872660300927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45931.872660300927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45931.872660300927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45931.872660300927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45931.872660300927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45931.872660300927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45931.872660300927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45931.872660300927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45931.872660300927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45931.872660300927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45931.872660300927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45931.872660300927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45931.872660300927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45931.872660300927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45931.872660300927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45931.872660300927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45931.872660300927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45931.872660300927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45931.872660300927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45931.872660300927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45931.872660300927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45931.872660300927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45931.872660300927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45931.872660300927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45931.872660300927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45931.872660300927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45931.872660300927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45931.872660300927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45931.872660300927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228.39194270833104</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0.98238252315059071</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36450</v>
      </c>
      <c r="E4" s="112" t="s">
        <v>38964</v>
      </c>
      <c r="F4" s="113">
        <v>45931.763715277775</v>
      </c>
      <c r="G4" s="114">
        <f ca="1">IFERROR(NOW()-F4,"")</f>
        <v>0.10894502315204591</v>
      </c>
      <c r="H4" s="113">
        <v>45931.758009259262</v>
      </c>
      <c r="I4" s="110" t="str">
        <f>IFERROR(VLOOKUP(D4,DB!A:F,6,0),"")</f>
        <v>Generator-SG</v>
      </c>
      <c r="J4" s="110" t="str">
        <f>IFERROR(VLOOKUP(D4,DB!A:G,7,0),"")</f>
        <v>No BB Shifted</v>
      </c>
      <c r="K4" s="115" t="s">
        <v>39070</v>
      </c>
      <c r="L4" s="107" t="str">
        <f>IFERROR(VLOOKUP(D4,DB!A:I,9,0),"")</f>
        <v>Latis</v>
      </c>
    </row>
    <row r="5" spans="1:16" ht="15" customHeight="1">
      <c r="A5" s="110"/>
      <c r="B5" s="110" t="str">
        <f>IFERROR(VLOOKUP(D5,DB!A:K,11,0),"")</f>
        <v/>
      </c>
      <c r="C5" s="111"/>
      <c r="D5" s="107"/>
      <c r="E5" s="112"/>
      <c r="F5" s="113"/>
      <c r="G5" s="114">
        <f ca="1">IFERROR(NOW()-F5,"")</f>
        <v>45931.872660300927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45931.872660300927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45931.872660300927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45931.872660300927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45931.872660300927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45931.872660300927</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45931.872660300927</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45931.872660300927</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45931.872660300927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45931.872660300927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45931.872660300927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45931.872660300927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45931.872660300927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45931.872660300927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45931.872660300927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45931.872660300927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45931.872660300927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45931.872660300927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45931.872660300927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45931.872660300927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45931.872660300927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45931.872660300927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45931.872660300927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45931.872660300927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45931.872660300927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45931.872660300927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45931.872660300927</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40.040600115738926</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5.6837829861106002</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140"/>
      <c r="E4" s="37"/>
      <c r="F4" s="38"/>
      <c r="G4" s="39">
        <f ca="1">IFERROR(NOW()-F4,"-")</f>
        <v>45931.872660300927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45931.872660300927</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45931.872660300927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45931.872660300927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45931.872660300927</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45931.872660300927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45931.872660300927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45931.872660300927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45931.872660300927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45931.872660300927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45931.872660300927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45931.872660300927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45931.872660300927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45931.872660300927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45931.872660300927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45931.872660300927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45931.872660300927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45931.872660300927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45931.872660300927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45931.872660300927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45931.872660300927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45931.872660300927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45931.872660300927</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45931.872660300927</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45931.872660300927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45931.872660300927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45931.872660300927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45931.872660300927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45931.872660300927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45931.872660300927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45931.872660300927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45931.872660300927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45931.872660300927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45931.872660300927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45931.872660300927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45931.872660300927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45931.872660300927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45931.872660300927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45931.872660300927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45931.872660300927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45931.872660300927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45931.872660300927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45931.872660300927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45931.872660300927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45931.872660300927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45931.872660300927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45931.872660300927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45931.872660300927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45931.872660300927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45931.872660300927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45931.872660300927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45931.872660300927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45931.872660300927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45931.872660300927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45931.872660300927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45931.872660300927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45931.872660300927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45931.872660300927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45931.872660300927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45931.872660300927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45931.872660300927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45931.872660300927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45931.872660300927</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45931.872660300927</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45931.872660300927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45931.872660300927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45931.872660300927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45931.872660300927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45931.872660300927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45931.872660300927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45931.872660300927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45931.872660300927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45931.872660300927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45931.872660300927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45931.872660300927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45931.872660300927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45931.872660300927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45931.872660300927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45931.872660300927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45931.872660300927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45931.872660300927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45931.872660300927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45931.872660300927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45931.872660300927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45931.872660300927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45931.872660300927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45931.872660300927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45931.872660300927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45931.872660300927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45931.872660300927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45931.872660300927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45931.872660300927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45931.872660300927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45931.872660300927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45931.872660300927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45931.872660300927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45931.872660300927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45931.872660300927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45931.872660300927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45931.872660300927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45931.872660300927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45931.872660300927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45931.872660300927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45931.872660300927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45931.872660300927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45931.872660300927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45931.872660300927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45931.872660300927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45931.872660300927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45931.872660300927</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45931.872660300927</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45931.872660300927</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45931.872660300927</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45931.872660300927</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45931.872660300927</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45931.872660300927</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45931.872660300927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45931.872660300927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45931.872660300927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45931.872660300927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45931.872660300927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45931.872660300927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45931.872660300927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45931.872660300927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45931.872660300927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45931.872660300927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45931.872660300927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45931.872660300927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45931.872660300927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45931.872660300927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45931.872660300927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45931.872660300927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45931.872660300927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45931.872660300927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45931.872660300927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45931.872660300927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45931.872660300927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45931.872660300927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45931.872660300927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45931.872660300927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45931.872660300927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45931.872660300927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45931.872660300927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45931.872660300927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45931.872660300927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45931.872660300927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45931.872660300927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45931.872660300927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45931.872660300927</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45931.872660300927</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45931.872660300927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45931.872660300927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45931.872660300927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45931.872660300927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45931.872660300927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45931.872660300927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45931.872660300927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45931.872660300927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45931.872660300927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45931.872660300927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45931.872660300927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45931.872660300927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45931.872660300927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45931.872660300927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45931.872660300927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45931.872660300927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45931.872660300927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45931.872660300927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45931.872660300927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45931.872660300927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45931.872660300927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45931.872660300927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45931.872660300927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45931.872660300927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45931.872660300927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45931.872660300927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45931.872660300927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45931.872660300927</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45931.872660300927</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45931.872660300927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45931.872660300927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45931.872660300927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45931.872660300927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45931.872660300927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45931.872660300927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45931.872660300927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45931.872660300927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45931.872660300927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45931.872660300927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45931.872660300927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45931.872660300927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45931.872660300927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45931.872660300927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45931.872660300927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45931.872660300927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45931.872660300927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45931.872660300927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45931.872660300927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45931.872660300927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45931.872660300927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45931.872660300927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45931.872660300927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45931.872660300927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45931.872660300927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45931.872660300927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45931.872660300927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45931.872660300927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45931.872660300927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45931.872660300927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45931.872660300927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45931.872660300927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45931.872660300927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45931.872660300927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45931.872660300927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45931.872660300927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45931.872660300927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45931.872660300927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45931.872660300927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45931.872660300927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45931.872660300927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45931.872660300927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45931.872660300927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45931.872660300927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45931.872660300927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45931.872660300927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45931.872660300927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45931.872660300927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45931.872660300927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45931.872660300927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45931.872660300927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45931.872660300927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45931.872660300927</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45931.872660300927</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2.7289450231473893</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5.0998130787047558</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45927.117546296293</v>
      </c>
      <c r="G4" s="142">
        <f ca="1">IFERROR(NOW()-F4,"-")</f>
        <v>4.7551140046343789</v>
      </c>
      <c r="H4" s="140">
        <v>45926.848171296297</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4.5403356481983792E-2</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5</v>
      </c>
      <c r="D6" s="140" t="s">
        <v>38885</v>
      </c>
      <c r="E6" s="140" t="s">
        <v>39076</v>
      </c>
      <c r="F6" s="141"/>
      <c r="G6" s="142">
        <f ca="1">IFERROR(NOW()-F6,"-")</f>
        <v>45931.872660300927</v>
      </c>
      <c r="H6" s="141" t="s">
        <v>39083</v>
      </c>
      <c r="I6" s="140" t="str">
        <f>IFERROR(VLOOKUP(D6,DB!A:F,6,0),"")</f>
        <v>SCECO</v>
      </c>
      <c r="J6" s="140" t="str">
        <f>IFERROR(VLOOKUP(D6,DB!A:G,7,0),"")</f>
        <v>Good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3</v>
      </c>
      <c r="D7" s="140" t="s">
        <v>32068</v>
      </c>
      <c r="E7" s="140" t="s">
        <v>39076</v>
      </c>
      <c r="F7" s="141">
        <v>45931.840162037035</v>
      </c>
      <c r="G7" s="142">
        <f ca="1">IFERROR(NOW()-F7,"-")</f>
        <v>3.2498263892193791E-2</v>
      </c>
      <c r="H7" s="141">
        <v>45931.824236111112</v>
      </c>
      <c r="I7" s="140" t="str">
        <f>IFERROR(VLOOKUP(D7,DB!A:F,6,0),"")</f>
        <v>SCECO</v>
      </c>
      <c r="J7" s="140" t="str">
        <f>IFERROR(VLOOKUP(D7,DB!A:G,7,0),"")</f>
        <v>Dead</v>
      </c>
      <c r="K7" s="140" t="s">
        <v>39084</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45931.872660300927</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45931.872660300927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45931.872660300927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45931.872660300927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45931.872660300927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45931.872660300927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45931.872660300927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45931.872660300927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45931.872660300927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45931.872660300927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45931.872660300927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45931.872660300927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45931.872660300927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45931.872660300927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45931.872660300927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45931.872660300927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45931.872660300927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45931.872660300927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45931.872660300927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45931.872660300927</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45931.872660300927</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45931.872660300927</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45931.872660300927</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45931.872660300927</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45931.872660300927</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45931.872660300927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45931.872660300927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45931.872660300927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45931.872660300927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45931.872660300927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45931.872660300927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45931.872660300927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45931.872660300927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45931.872660300927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45931.872660300927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45931.872660300927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45931.872660300927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45931.872660300927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45931.872660300927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45931.872660300927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45931.872660300927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45931.872660300927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45931.872660300927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45931.872660300927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45931.872660300927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45931.872660300927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45931.872660300927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45931.872660300927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45931.872660300927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45931.872660300927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45931.872660300927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45931.872660300927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45931.872660300927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45931.872660300927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45931.872660300927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45931.872660300927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45931.872660300927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45931.872660300927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45931.872660300927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45931.872660300927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45931.872660300927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45931.872660300927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45931.872660300927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45931.872660300927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45931.872660300927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45931.872660300927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45931.872660300927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45931.872660300927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45931.872660300927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45931.872660300927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45931.872660300927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45931.872660300927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45931.872660300927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45931.872660300927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45931.872660300927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45931.872660300927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45931.872660300927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45931.872660300927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45931.872660300927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45931.872660300927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45931.872660300927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45931.872660300927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45931.872660300927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45931.872660300927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45931.872660300927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45931.872660300927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45931.872660300927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45931.872660300927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45931.872660300927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45931.872660300927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45931.872660300927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45931.872660300927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45931.872660300927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45931.872660300927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45931.872660300927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45931.872660300927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45931.872660300927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45931.872660300927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45931.872660300927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45931.872660300927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45931.872660300927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45931.872660300927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45931.872660300927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45931.872660300927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45931.872660300927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45931.872660300927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45931.872660300927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45931.872660300927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45931.872660300927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45931.872660300927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45931.872660300927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45931.872660300927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45931.872660300927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45931.872660300927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45931.872660300927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45931.872660300927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45931.872660300927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45931.872660300927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45931.872660300927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45931.872660300927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45931.872660300927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45931.872660300927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45931.872660300927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45931.872660300927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45931.872660300927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45931.872660300927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45931.872660300927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45931.872660300927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45931.872660300927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45931.872660300927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45931.872660300927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45931.872660300927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45931.872660300927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45931.872660300927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45931.872660300927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45931.872660300927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45931.872660300927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45931.872660300927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45931.872660300927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45931.872660300927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45931.872660300927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45931.872660300927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45931.872660300927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45931.872660300927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45931.872660300927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45931.872660300927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45931.872660300927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45931.872660300927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45931.872660300927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45931.872660300927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45931.872660300927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45931.872660300927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45931.872660300927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45931.872660300927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45931.872660300927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45931.872660300927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45931.872660300927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45931.872660300927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45931.872660300927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45931.872660300927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45931.872660300927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45931.872660300927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45931.872660300927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45931.872660300927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45931.872660300927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45931.872660300927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45931.872660300927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45931.872660300927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45931.872660300927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45931.872660300927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45931.872660300927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45931.872660300927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45931.872660300927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45931.872660300927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45931.872660300927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45931.872660300927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45931.872660300927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45931.872660300927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45931.872660300927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45931.872660300927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45931.872660300927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45931.872660300927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45931.872660300927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45931.872660300927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45931.872660300927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45931.872660300927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45931.872660300927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45931.872660300927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45931.872660300927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45931.872660300927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45931.872660300927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45931.872660300927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45931.872660300927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45931.872660300927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45931.872660300927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45931.872660300927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45931.872660300927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45931.872660300927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45931.872660300927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45931.872660300927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45931.872660300927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45931.872660300927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45931.872660300927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45931.872660300927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45931.872660300927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45931.872660300927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45931.872660300927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45931.872660300927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45931.872660300927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45931.872660300927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45931.872660300927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45931.872660300927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45931.872660300927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45931.872660300927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45931.872660300927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45931.872660300927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45931.872660300927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45931.872660300927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45931.872660300927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45931.872660300927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45931.872660300927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45931.872660300927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45931.872660300927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45931.872660300927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45931.872660300927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45931.872660300927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45931.872660300927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45931.872660300927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45931.872660300927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45931.872660300927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45931.872660300927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45931.872660300927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45931.872660300927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45931.872660300927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45931.872660300927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45931.872660300927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45931.872660300927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45931.872660300927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45931.872660300927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45931.872660300927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45931.872660300927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45931.872660300927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45931.872660300927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45931.872660300927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45931.872660300927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45931.872660300927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45931.872660300927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45931.872660300927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45931.872660300927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45931.872660300927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45931.872660300927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45931.872660300927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45931.872660300927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45931.872660300927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45931.872660300927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45931.872660300927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45931.872660300927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45931.872660300927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45931.872660300927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45931.872660300927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45931.872660300927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45931.872660300927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45931.872660300927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45931.872660300927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45931.872660300927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45931.872660300927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45931.872660300927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45931.872660300927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45931.872660300927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45931.872660300927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45931.872660300927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45931.872660300927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45931.872660300927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45931.872660300927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45931.872660300927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45931.872660300927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45931.872660300927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45931.872660300927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45931.872660300927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45931.872660300927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45931.872660300927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45931.872660300927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45931.872660300927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45931.872660300927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45931.872660300927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45931.872660300927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45931.872660300927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45931.872660300927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45931.872660300927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45931.872660300927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45931.872660300927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45931.872660300927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45931.872660300927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45931.872660300927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45931.872660300927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45931.872660300927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45931.872660300927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45931.872660300927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45931.872660300927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45931.872660300927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45931.872660300927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45931.872660300927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45931.872660300927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45931.872660300927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45931.872660300927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45931.872660300927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45931.872660300927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45931.872660300927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45931.872660300927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45931.872660300927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45931.872660300927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45931.872660300927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45931.872660300927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45931.872660300927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45931.872660300927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45931.872660300927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45931.872660300927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45931.872660300927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45931.872660300927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45931.872660300927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45931.872660300927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45931.872660300927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45931.872660300927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45931.872660300927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45931.872660300927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45931.872660300927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45931.872660300927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45931.872660300927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45931.872660300927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45931.872660300927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45931.872660300927</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2025-10-01T17:57:46Z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