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43" documentId="13_ncr:1_{F6CB121F-512D-4AA6-A0C1-0FB36C537598}" xr6:coauthVersionLast="47" xr6:coauthVersionMax="47" xr10:uidLastSave="{428BA727-0FB8-4211-84D1-B1088C63709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 l="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7"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<sst xmlns="http://schemas.openxmlformats.org/spreadsheetml/2006/main" count="178597" uniqueCount="39081">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</sst>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273.46073310184875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2.4576388896093704E-3</v>
      </c>
      <c r="H3" s="66">
        <v>45936.401145833333</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45936.409159027775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45936.409159027775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45936.409159027775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45936.409159027775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45936.409159027775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45936.409159027775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45936.409159027775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45936.409159027775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45936.409159027775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45936.409159027775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45936.409159027775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45936.409159027775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45936.409159027775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45936.409159027775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45936.409159027775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45936.409159027775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45936.409159027775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45936.409159027775</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t="shared" ref="G22:G53" ca="1" si="0">IFERROR(NOW()-F22,"")</f>
        <v>45936.409159027775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45936.409159027775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45936.409159027775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45936.409159027775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45936.409159027775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45936.409159027775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45936.409159027775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45936.409159027775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45936.409159027775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45936.409159027775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45936.409159027775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45936.409159027775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45936.409159027775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45936.409159027775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45936.409159027775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45936.409159027775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45936.409159027775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45936.409159027775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45936.409159027775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45936.409159027775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45936.409159027775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45936.409159027775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45936.409159027775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45936.409159027775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45936.409159027775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45936.409159027775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45936.409159027775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45936.409159027775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45936.409159027775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45936.409159027775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45936.409159027775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45936.409159027775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ref="G54:G85" ca="1" si="1">IFERROR(NOW()-F54,"")</f>
        <v>45936.409159027775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45936.409159027775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45936.409159027775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45936.409159027775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45936.409159027775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45936.409159027775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45936.409159027775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45936.409159027775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45936.409159027775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45936.409159027775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45936.409159027775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45936.409159027775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45936.409159027775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45936.409159027775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45936.409159027775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45936.409159027775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45936.409159027775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45936.409159027775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45936.409159027775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45936.409159027775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45936.409159027775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45936.409159027775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45936.409159027775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45936.409159027775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45936.409159027775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45936.409159027775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45936.409159027775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45936.409159027775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45936.409159027775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45936.409159027775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45936.409159027775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45936.409159027775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ref="G86:G117" ca="1" si="2">IFERROR(NOW()-F86,"")</f>
        <v>45936.409159027775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45936.409159027775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45936.409159027775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45936.409159027775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45936.409159027775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45936.409159027775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45936.409159027775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45936.409159027775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45936.409159027775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45936.409159027775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45936.409159027775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45936.409159027775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45936.409159027775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45936.409159027775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45936.409159027775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45936.409159027775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45936.409159027775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45936.409159027775</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45936.409159027775</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45936.409159027775</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45936.409159027775</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45936.409159027775</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3FFED78-00DF-41F1-B072-B494623BF12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244.75737662036408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129.68207569444348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111.40932106481341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0.97704097221867414</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6.1080324070644565E-2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45936.409159027775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45936.409159027775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45936.409159027775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45936.409159027775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45936.409159027775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45936.409159027775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45936.409159027775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45936.409159027775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45936.409159027775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45936.409159027775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45936.409159027775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45936.409159027775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45936.409159027775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45936.409159027775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45936.409159027775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45936.409159027775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45936.409159027775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45936.409159027775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45936.409159027775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45936.409159027775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45936.409159027775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45936.409159027775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45936.409159027775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45936.409159027775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45936.409159027775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45936.409159027775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45936.409159027775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45936.409159027775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45936.409159027775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45936.409159027775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45936.409159027775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45936.409159027775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45936.409159027775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45936.409159027775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45936.409159027775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45936.409159027775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45936.409159027775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45936.409159027775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45936.409159027775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45936.409159027775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45936.409159027775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45936.409159027775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45936.409159027775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45936.409159027775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45936.409159027775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45936.409159027775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45936.409159027775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45936.409159027775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45936.409159027775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45936.409159027775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45936.409159027775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45936.409159027775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45936.409159027775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45936.409159027775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45936.409159027775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45936.409159027775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45936.409159027775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45936.409159027775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45936.409159027775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45936.409159027775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45936.409159027775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45936.409159027775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45936.409159027775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45936.409159027775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45936.409159027775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45936.409159027775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45936.409159027775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45936.409159027775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45936.409159027775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45936.409159027775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45936.409159027775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45936.409159027775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45936.409159027775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45936.409159027775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45936.409159027775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45936.409159027775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45936.409159027775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45936.409159027775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45936.409159027775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45936.409159027775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45936.409159027775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45936.409159027775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45936.409159027775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45936.409159027775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45936.409159027775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45936.409159027775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45936.409159027775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45936.409159027775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45936.409159027775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45936.409159027775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45936.409159027775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45936.409159027775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45936.409159027775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45936.409159027775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45936.409159027775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45936.409159027775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45936.409159027775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45936.409159027775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45936.409159027775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45936.409159027775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45936.409159027775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45936.409159027775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45936.409159027775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45936.409159027775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45936.409159027775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45936.409159027775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45936.409159027775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45936.409159027775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45936.409159027775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45936.409159027775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45936.409159027775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45936.409159027775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45936.409159027775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45936.409159027775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45936.409159027775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45936.409159027775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45936.409159027775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45936.409159027775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45936.409159027775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45936.409159027775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45936.409159027775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45936.409159027775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45936.409159027775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45936.409159027775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45936.409159027775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45936.409159027775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45936.409159027775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45936.409159027775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45936.409159027775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45936.409159027775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45936.409159027775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45936.409159027775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45936.409159027775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45936.409159027775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45936.409159027775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45936.409159027775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45936.409159027775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45936.409159027775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45936.409159027775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45936.409159027775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45936.409159027775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45936.409159027775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45936.409159027775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45936.409159027775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45936.409159027775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45936.409159027775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45936.409159027775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45936.409159027775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45936.409159027775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45936.409159027775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45936.409159027775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45936.409159027775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45936.409159027775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45936.409159027775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45936.409159027775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45936.409159027775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45936.409159027775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45936.409159027775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45936.409159027775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45936.409159027775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45936.409159027775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45936.409159027775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45936.409159027775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45936.409159027775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45936.409159027775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45936.409159027775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45936.409159027775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45936.409159027775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45936.409159027775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45936.409159027775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45936.409159027775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45936.409159027775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45936.409159027775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45936.409159027775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45936.409159027775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45936.409159027775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45936.409159027775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45936.409159027775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45936.409159027775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45936.409159027775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45936.409159027775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45936.409159027775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45936.409159027775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45936.409159027775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45936.409159027775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45936.409159027775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45936.409159027775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45936.409159027775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45936.409159027775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45936.409159027775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45936.409159027775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45936.409159027775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45936.409159027775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45936.409159027775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45936.409159027775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45936.409159027775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45936.409159027775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45936.409159027775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45936.409159027775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45936.409159027775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45936.409159027775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45936.409159027775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45936.409159027775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45936.409159027775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45936.409159027775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45936.409159027775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45936.409159027775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45936.409159027775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45936.409159027775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45936.409159027775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45936.409159027775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45936.409159027775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45936.409159027775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45936.409159027775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45936.409159027775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45936.409159027775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45936.409159027775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45936.409159027775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45936.409159027775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45936.409159027775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45936.409159027775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45936.409159027775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45936.409159027775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45936.409159027775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45936.409159027775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45936.409159027775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45936.409159027775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45936.409159027775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45936.409159027775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45936.409159027775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45936.409159027775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45936.409159027775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45936.409159027775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45936.409159027775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45936.409159027775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45936.409159027775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45936.409159027775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45936.409159027775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45936.409159027775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45936.409159027775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45936.409159027775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45936.409159027775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45936.409159027775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45936.409159027775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45936.409159027775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45936.409159027775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45936.409159027775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45936.409159027775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45936.409159027775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45936.409159027775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45936.409159027775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45936.409159027775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45936.409159027775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45936.409159027775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45936.409159027775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45936.409159027775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45936.409159027775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45936.409159027775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45936.409159027775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45936.409159027775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45936.409159027775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3.4980787037056871E-2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45936.409159027775</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45936.409159027775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45936.409159027775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45936.409159027775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45936.409159027775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45936.409159027775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45936.409159027775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45936.409159027775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45936.409159027775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45936.409159027775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45936.409159027775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45936.409159027775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45936.409159027775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45936.409159027775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45936.409159027775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45936.409159027775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45936.409159027775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45936.409159027775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45936.409159027775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45936.409159027775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45936.409159027775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45936.409159027775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45936.409159027775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45936.409159027775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45936.409159027775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45936.409159027775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45936.409159027775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45936.409159027775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45936.409159027775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45936.409159027775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45936.409159027775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45936.409159027775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45936.409159027775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45936.409159027775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45936.409159027775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45936.409159027775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45936.409159027775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45936.409159027775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45936.409159027775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45936.409159027775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45936.409159027775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45936.409159027775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45936.409159027775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45936.409159027775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45936.409159027775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45936.409159027775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45936.409159027775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45936.409159027775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45936.409159027775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45936.409159027775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45936.409159027775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45936.409159027775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45936.409159027775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45936.409159027775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45936.409159027775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45936.409159027775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45936.409159027775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45936.409159027775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45936.409159027775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45936.409159027775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45936.409159027775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45936.409159027775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45936.409159027775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45936.409159027775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45936.409159027775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45936.409159027775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45936.409159027775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45936.409159027775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45936.409159027775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45936.409159027775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45936.409159027775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45936.409159027775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45936.409159027775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45936.409159027775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45936.409159027775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45936.409159027775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45936.409159027775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45936.409159027775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45936.409159027775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45936.409159027775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45936.409159027775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45936.409159027775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45936.409159027775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45936.409159027775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45936.409159027775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45936.409159027775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45936.409159027775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45936.409159027775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45936.409159027775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45936.409159027775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45936.409159027775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45936.409159027775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45936.409159027775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45936.409159027775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45936.409159027775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45936.409159027775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45936.409159027775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45936.409159027775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45936.409159027775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45936.409159027775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45936.409159027775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45936.409159027775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45936.409159027775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45936.409159027775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45936.409159027775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45936.409159027775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45936.409159027775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45936.409159027775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45936.409159027775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45936.409159027775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45936.409159027775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45936.409159027775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45936.409159027775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45936.409159027775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45936.409159027775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45936.409159027775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45936.409159027775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45936.409159027775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45936.409159027775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45936.409159027775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45936.409159027775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45936.409159027775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45936.409159027775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45936.409159027775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45936.409159027775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45936.409159027775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45936.409159027775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45936.409159027775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45936.409159027775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45936.409159027775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45936.409159027775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45936.409159027775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45936.409159027775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45936.409159027775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45936.409159027775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45936.409159027775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45936.409159027775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45936.409159027775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45936.409159027775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45936.409159027775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45936.409159027775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45936.409159027775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45936.409159027775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45936.409159027775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45936.409159027775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45936.409159027775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45936.409159027775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45936.409159027775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45936.409159027775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45936.409159027775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45936.409159027775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45936.409159027775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45936.409159027775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45936.409159027775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45936.409159027775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45936.409159027775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45936.409159027775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45936.409159027775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45936.409159027775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45936.409159027775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45936.409159027775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45936.409159027775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45936.409159027775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45936.409159027775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45936.409159027775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45936.409159027775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45936.409159027775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45936.409159027775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45936.409159027775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45936.409159027775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45936.409159027775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45936.409159027775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45936.409159027775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45936.409159027775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45936.409159027775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45936.409159027775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45936.409159027775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45936.409159027775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45936.409159027775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45936.409159027775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45936.409159027775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45936.409159027775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45936.409159027775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45936.409159027775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45936.409159027775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45936.409159027775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45936.409159027775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45936.409159027775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45936.409159027775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45936.409159027775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45936.409159027775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45936.409159027775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45936.409159027775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45936.409159027775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45936.409159027775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45936.409159027775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45936.409159027775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45936.409159027775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45936.409159027775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45936.409159027775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45936.409159027775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45936.409159027775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45936.409159027775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45936.409159027775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45936.409159027775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45936.409159027775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45936.409159027775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45936.409159027775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45936.409159027775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45936.409159027775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45936.409159027775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45936.409159027775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45936.409159027775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45936.409159027775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45936.409159027775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45936.409159027775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45936.409159027775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45936.409159027775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45936.409159027775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45936.409159027775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45936.409159027775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45936.409159027775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45936.409159027775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45936.409159027775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45936.409159027775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45936.409159027775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45936.409159027775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45936.409159027775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45936.409159027775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45936.409159027775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45936.409159027775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45936.409159027775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45936.409159027775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45936.409159027775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45936.409159027775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45936.409159027775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45936.409159027775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45936.409159027775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45936.409159027775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45936.409159027775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45936.409159027775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45936.409159027775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45936.409159027775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45936.409159027775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45936.409159027775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45936.409159027775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45936.409159027775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45936.409159027775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45936.409159027775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45936.409159027775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45936.409159027775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45936.409159027775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45936.409159027775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45936.409159027775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45936.409159027775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45936.409159027775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45936.409159027775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45936.409159027775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45936.409159027775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45936.409159027775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45936.409159027775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45936.409159027775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45936.409159027775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45936.409159027775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45936.409159027775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45936.409159027775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45936.409159027775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45936.409159027775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45936.409159027775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45936.409159027775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45936.409159027775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45936.409159027775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45936.409159027775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45936.409159027775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45936.409159027775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45936.409159027775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45936.409159027775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45936.409159027775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45936.409159027775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45936.409159027775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45936.409159027775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45936.409159027775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45936.409159027775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45936.409159027775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45936.409159027775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45936.409159027775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45936.409159027775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45936.409159027775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45936.409159027775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45936.409159027775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45936.409159027775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45936.409159027775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45936.409159027775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45936.409159027775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45936.409159027775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45936.409159027775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45936.409159027775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45936.409159027775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45936.409159027775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45936.409159027775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45936.409159027775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45936.409159027775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45936.409159027775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45936.409159027775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45936.409159027775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45936.409159027775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45936.409159027775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45936.409159027775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45936.409159027775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45936.409159027775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45936.409159027775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45936.409159027775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45936.409159027775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45936.409159027775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45936.409159027775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45936.409159027775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45936.409159027775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45936.409159027775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45936.409159027775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45936.409159027775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45936.409159027775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45936.409159027775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45936.409159027775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45936.409159027775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45936.409159027775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45936.409159027775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45936.409159027775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45936.409159027775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45936.409159027775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45936.409159027775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45936.409159027775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45936.409159027775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45936.409159027775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45936.409159027775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45936.409159027775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45936.409159027775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45936.409159027775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45936.409159027775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45936.409159027775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45936.409159027775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45936.409159027775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45936.409159027775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45936.409159027775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45936.409159027775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45936.409159027775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45936.409159027775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45936.409159027775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45936.409159027775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45936.409159027775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45936.409159027775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45936.409159027775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45936.409159027775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45936.409159027775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45936.409159027775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45936.409159027775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45936.409159027775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45936.409159027775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45936.409159027775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45936.409159027775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45936.409159027775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45936.409159027775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45936.409159027775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45936.409159027775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45936.409159027775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45936.409159027775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45936.409159027775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45936.409159027775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45936.409159027775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45936.409159027775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45936.409159027775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45936.409159027775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45936.409159027775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45936.409159027775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45936.409159027775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45936.409159027775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45936.409159027775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45936.409159027775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45936.409159027775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45936.409159027775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45936.409159027775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45936.409159027775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45936.409159027775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45936.409159027775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45936.409159027775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45936.409159027775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45936.409159027775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45936.409159027775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45936.409159027775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45936.409159027775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45936.409159027775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45936.409159027775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45936.409159027775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45936.409159027775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45936.409159027775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45936.409159027775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45936.409159027775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45936.409159027775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45936.409159027775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45936.409159027775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45936.409159027775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45936.409159027775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45936.409159027775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45936.409159027775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45936.409159027775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45936.409159027775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45936.409159027775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45936.409159027775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45936.409159027775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45936.409159027775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45936.409159027775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45936.409159027775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45936.409159027775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45936.409159027775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45936.409159027775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45936.409159027775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45936.409159027775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45936.409159027775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45936.409159027775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45936.409159027775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45936.409159027775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45936.409159027775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45936.409159027775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45936.409159027775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45936.409159027775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45936.409159027775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45936.409159027775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45936.409159027775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45936.409159027775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45936.409159027775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45936.409159027775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45936.409159027775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45936.409159027775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45936.409159027775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45936.409159027775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45936.409159027775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45936.409159027775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45936.409159027775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45936.409159027775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45936.409159027775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45936.409159027775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45936.409159027775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45936.409159027775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45936.409159027775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45936.409159027775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45936.409159027775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45936.409159027775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45936.409159027775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45936.409159027775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45936.409159027775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45936.409159027775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45936.409159027775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45936.409159027775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45936.409159027775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45936.409159027775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45936.409159027775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45936.409159027775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45936.409159027775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45936.409159027775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45936.409159027775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45936.409159027775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45936.409159027775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45936.409159027775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45936.409159027775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45936.409159027775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45936.409159027775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45936.409159027775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45936.409159027775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45936.409159027775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45936.409159027775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45936.409159027775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45936.409159027775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45936.409159027775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45936.409159027775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45936.409159027775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45936.409159027775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45936.409159027775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45936.409159027775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45936.409159027775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45936.409159027775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45936.409159027775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45936.409159027775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45936.409159027775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45936.409159027775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45936.409159027775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45936.409159027775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45936.409159027775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45936.409159027775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45936.409159027775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45936.409159027775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45936.409159027775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45936.409159027775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45936.409159027775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45936.409159027775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45936.409159027775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45936.409159027775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45936.409159027775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45936.409159027775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45936.409159027775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45936.409159027775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45936.409159027775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45936.409159027775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45936.409159027775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45936.409159027775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45936.409159027775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45936.409159027775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45936.409159027775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45936.409159027775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45936.409159027775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45936.409159027775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45936.409159027775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45936.409159027775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45936.409159027775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45936.409159027775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45936.409159027775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45936.409159027775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45936.409159027775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45936.409159027775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45936.409159027775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45936.409159027775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45936.409159027775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45936.409159027775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45936.409159027775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45936.409159027775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45936.409159027775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45936.409159027775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45936.409159027775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45936.409159027775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45936.409159027775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45936.409159027775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45936.409159027775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45936.409159027775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45936.409159027775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45936.409159027775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45936.409159027775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45936.409159027775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45936.409159027775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45936.409159027775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45936.409159027775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45936.409159027775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45936.409159027775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45936.409159027775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45936.409159027775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45936.409159027775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45936.409159027775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45936.409159027775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45936.409159027775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45936.409159027775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45936.409159027775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45936.409159027775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45936.409159027775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45936.409159027775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45936.409159027775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45936.409159027775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45936.409159027775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45936.409159027775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45936.409159027775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45936.409159027775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45936.409159027775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45936.409159027775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45936.409159027775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45936.409159027775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45936.409159027775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45936.409159027775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45936.409159027775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45936.409159027775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45936.409159027775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45936.409159027775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45936.409159027775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45936.409159027775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45936.409159027775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45936.409159027775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45936.409159027775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45936.409159027775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45936.409159027775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45936.409159027775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45936.409159027775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45936.409159027775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45936.409159027775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45936.409159027775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45936.409159027775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45936.409159027775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45936.409159027775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45936.409159027775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45936.409159027775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45936.409159027775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45936.409159027775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45936.409159027775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45936.409159027775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45936.409159027775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45936.409159027775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45936.409159027775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45936.409159027775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45936.409159027775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45936.409159027775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45936.409159027775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45936.409159027775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45936.409159027775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45936.409159027775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45936.409159027775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45936.409159027775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45936.409159027775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45936.409159027775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45936.409159027775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45936.409159027775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45936.409159027775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45936.409159027775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45936.409159027775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45936.409159027775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45936.409159027775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45936.409159027775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45936.409159027775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45936.409159027775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45936.409159027775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45936.409159027775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45936.409159027775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45936.409159027775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45936.409159027775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45936.409159027775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45936.409159027775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45936.409159027775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45936.409159027775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45936.409159027775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45936.409159027775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45936.409159027775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45936.409159027775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45936.409159027775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45936.409159027775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45936.409159027775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45936.409159027775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45936.409159027775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45936.409159027775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45936.409159027775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45936.409159027775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45936.409159027775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45936.409159027775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45936.409159027775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45936.409159027775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45936.409159027775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45936.409159027775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45936.409159027775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45936.409159027775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45936.409159027775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45936.409159027775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45936.409159027775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45936.409159027775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45936.409159027775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45936.409159027775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45936.409159027775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45936.409159027775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45936.409159027775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45936.409159027775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45936.409159027775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45936.409159027775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45936.409159027775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45936.409159027775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45936.409159027775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45936.409159027775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45936.409159027775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45936.409159027775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45936.409159027775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45936.409159027775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45936.409159027775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45936.409159027775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45936.409159027775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45936.409159027775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45936.409159027775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45936.409159027775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45936.409159027775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45936.409159027775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45936.409159027775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45936.409159027775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45936.409159027775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45936.409159027775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45936.409159027775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45936.409159027775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45936.409159027775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45936.409159027775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45936.409159027775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45936.409159027775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45936.409159027775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45936.409159027775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45936.409159027775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45936.409159027775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45936.409159027775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45936.409159027775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45936.409159027775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45936.409159027775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45936.409159027775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45936.409159027775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45936.409159027775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45936.409159027775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45936.409159027775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45936.409159027775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45936.409159027775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45936.409159027775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45936.409159027775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45936.409159027775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45936.409159027775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45936.409159027775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45936.409159027775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45936.409159027775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45936.409159027775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45936.409159027775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45936.409159027775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45936.409159027775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45936.409159027775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45936.409159027775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45936.409159027775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45936.409159027775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45936.409159027775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45936.409159027775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45936.409159027775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45936.409159027775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45936.409159027775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45936.409159027775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45936.409159027775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45936.409159027775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45936.409159027775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45936.409159027775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45936.409159027775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45936.409159027775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45936.409159027775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45936.409159027775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45936.409159027775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45936.409159027775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45936.409159027775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45936.409159027775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45936.409159027775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45936.409159027775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45936.409159027775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45936.409159027775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45936.409159027775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45936.409159027775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45936.409159027775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45936.409159027775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45936.409159027775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45936.409159027775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45936.409159027775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45936.409159027775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45936.409159027775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45936.409159027775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45936.409159027775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45936.409159027775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45936.409159027775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45936.409159027775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45936.409159027775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45936.409159027775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45936.409159027775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45936.409159027775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45936.409159027775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45936.409159027775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45936.409159027775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45936.409159027775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45936.409159027775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45936.409159027775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45936.409159027775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45936.409159027775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45936.409159027775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45936.409159027775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45936.409159027775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45936.409159027775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45936.409159027775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45936.409159027775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45936.409159027775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45936.409159027775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45936.409159027775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45936.409159027775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45936.409159027775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45936.409159027775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45936.409159027775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45936.409159027775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45936.409159027775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45936.409159027775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45936.409159027775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45936.409159027775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45936.409159027775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45936.409159027775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45936.409159027775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45936.409159027775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45936.409159027775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45936.409159027775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45936.409159027775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45936.409159027775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45936.409159027775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45936.409159027775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45936.409159027775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45936.409159027775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45936.409159027775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45936.409159027775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45936.409159027775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45936.409159027775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45936.409159027775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45936.409159027775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45936.409159027775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45936.409159027775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45936.409159027775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45936.409159027775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45936.409159027775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45936.409159027775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45936.409159027775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45936.409159027775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45936.409159027775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45936.409159027775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45936.409159027775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45936.409159027775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45936.409159027775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45936.409159027775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45936.409159027775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45936.409159027775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45936.409159027775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45936.409159027775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45936.409159027775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45936.409159027775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45936.409159027775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45936.409159027775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45936.409159027775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45936.409159027775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45936.409159027775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45936.409159027775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45936.409159027775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45936.409159027775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45936.409159027775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45936.409159027775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45936.409159027775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45936.409159027775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45936.409159027775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45936.409159027775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45936.409159027775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45936.409159027775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45936.409159027775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45936.409159027775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45936.409159027775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45936.409159027775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45936.409159027775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45936.409159027775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45936.409159027775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45936.409159027775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45936.409159027775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45936.409159027775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45936.409159027775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45936.409159027775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45936.409159027775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45936.409159027775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45936.409159027775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45936.409159027775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45936.409159027775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45936.409159027775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45936.409159027775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45936.409159027775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45936.409159027775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45936.409159027775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45936.409159027775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45936.409159027775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45936.409159027775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45936.409159027775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45936.409159027775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45936.409159027775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45936.409159027775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45936.409159027775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45936.409159027775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45936.409159027775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45936.409159027775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45936.409159027775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45936.409159027775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45936.409159027775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45936.409159027775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45936.409159027775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45936.409159027775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45936.409159027775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45936.409159027775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45936.409159027775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45936.409159027775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45936.409159027775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45936.409159027775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45936.409159027775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45936.409159027775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45936.409159027775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45936.409159027775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45936.409159027775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45936.409159027775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45936.409159027775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45936.409159027775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45936.409159027775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45936.409159027775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45936.409159027775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45936.409159027775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45936.409159027775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45936.409159027775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45936.409159027775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45936.409159027775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45936.409159027775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45936.409159027775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45936.409159027775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45936.409159027775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45936.409159027775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45936.409159027775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45936.409159027775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45936.409159027775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45936.409159027775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45936.409159027775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45936.409159027775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45936.409159027775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45936.409159027775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45936.409159027775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45936.409159027775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45936.409159027775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45936.409159027775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45936.409159027775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45936.409159027775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45936.409159027775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45936.409159027775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45936.409159027775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45936.409159027775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45936.409159027775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45936.409159027775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45936.409159027775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45936.409159027775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45936.409159027775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45936.409159027775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45936.409159027775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45936.409159027775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45936.409159027775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45936.409159027775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45936.409159027775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45936.409159027775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45936.409159027775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45936.409159027775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45936.409159027775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45936.409159027775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45936.409159027775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45936.409159027775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45936.409159027775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45936.409159027775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45936.409159027775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45936.409159027775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45936.409159027775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45936.409159027775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45936.409159027775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45936.409159027775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45936.409159027775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45936.409159027775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45936.409159027775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45936.409159027775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45936.409159027775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45936.409159027775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45936.409159027775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45936.409159027775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45936.409159027775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45936.409159027775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45936.409159027775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45936.409159027775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45936.409159027775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45936.409159027775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45936.409159027775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45936.409159027775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45936.409159027775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45936.409159027775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45936.409159027775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45936.409159027775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45936.409159027775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45936.409159027775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45936.409159027775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45936.409159027775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45936.409159027775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45936.409159027775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45936.409159027775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45936.409159027775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45936.409159027775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45936.409159027775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45936.409159027775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45936.409159027775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45936.409159027775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45936.409159027775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45936.409159027775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45936.409159027775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45936.409159027775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45936.409159027775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45936.409159027775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45936.409159027775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45936.409159027775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45936.409159027775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45936.409159027775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45936.409159027775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45936.409159027775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45936.409159027775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45936.409159027775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45936.409159027775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45936.409159027775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45936.409159027775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45936.409159027775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45936.409159027775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45936.409159027775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45936.409159027775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45936.409159027775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45936.409159027775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45936.409159027775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45936.409159027775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45936.409159027775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45936.409159027775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45936.409159027775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45936.409159027775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45936.409159027775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45936.409159027775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45936.409159027775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45936.409159027775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45936.409159027775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45936.409159027775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45936.409159027775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45936.409159027775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45936.409159027775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45936.409159027775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45936.409159027775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45936.409159027775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45936.409159027775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45936.409159027775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45936.409159027775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45936.409159027775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45936.409159027775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45936.409159027775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45936.409159027775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45936.409159027775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45936.409159027775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45936.409159027775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45936.409159027775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45936.409159027775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45936.409159027775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45936.409159027775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45936.409159027775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45936.409159027775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45936.409159027775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45936.409159027775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45936.409159027775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45936.409159027775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45936.409159027775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45936.409159027775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45936.409159027775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45936.409159027775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45936.409159027775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45936.409159027775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45936.409159027775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45936.409159027775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45936.409159027775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45936.409159027775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45936.409159027775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45936.409159027775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45936.409159027775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45936.409159027775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45936.409159027775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45936.409159027775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45936.409159027775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45936.409159027775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45936.409159027775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45936.409159027775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45936.409159027775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45936.409159027775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45936.409159027775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45936.409159027775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45936.409159027775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45936.409159027775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45936.409159027775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45936.409159027775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45936.409159027775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45936.409159027775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45936.409159027775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45936.409159027775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45936.409159027775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45936.409159027775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45936.409159027775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45936.409159027775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45936.409159027775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45936.409159027775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45936.409159027775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45936.409159027775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45936.409159027775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45936.409159027775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45936.409159027775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45936.409159027775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45936.409159027775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45936.409159027775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45936.409159027775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45936.409159027775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45936.409159027775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45936.409159027775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45936.409159027775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45936.409159027775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45936.409159027775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45936.409159027775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45936.409159027775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45936.409159027775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45936.409159027775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45936.409159027775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45936.409159027775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45936.409159027775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45936.409159027775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45936.409159027775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45936.409159027775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45936.409159027775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45936.409159027775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45936.409159027775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45936.409159027775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45936.409159027775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45936.409159027775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45936.409159027775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45936.409159027775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45936.409159027775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45936.409159027775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45936.409159027775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45936.409159027775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45936.409159027775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45936.409159027775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45936.409159027775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45936.409159027775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45936.409159027775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45936.409159027775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45936.409159027775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45936.409159027775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45936.409159027775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45936.409159027775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45936.409159027775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45936.409159027775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45936.409159027775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45936.409159027775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45936.409159027775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45936.409159027775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45936.409159027775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45936.409159027775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45936.409159027775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45936.409159027775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45936.409159027775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45936.409159027775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45936.409159027775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45936.409159027775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45936.409159027775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45936.409159027775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45936.409159027775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45936.409159027775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45936.409159027775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45936.409159027775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45936.409159027775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45936.409159027775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45936.409159027775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45936.409159027775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45936.409159027775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45936.409159027775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45936.409159027775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45936.409159027775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45936.409159027775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45936.409159027775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45936.409159027775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45936.409159027775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45936.409159027775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45936.409159027775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45936.409159027775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45936.409159027775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45936.409159027775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45936.409159027775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45936.409159027775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45936.409159027775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45936.409159027775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45936.409159027775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45936.409159027775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45936.409159027775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45936.409159027775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45936.409159027775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45936.409159027775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45936.409159027775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45936.409159027775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45936.409159027775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45936.409159027775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45936.409159027775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45936.409159027775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45936.409159027775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45936.409159027775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45936.409159027775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45936.409159027775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45936.409159027775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45936.409159027775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45936.409159027775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45936.409159027775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45936.409159027775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45936.409159027775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45936.409159027775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45936.409159027775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45936.409159027775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45936.409159027775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45936.409159027775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45936.409159027775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45936.409159027775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45936.409159027775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45936.409159027775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45936.409159027775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45936.409159027775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45936.409159027775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45936.409159027775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45936.409159027775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45936.409159027775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45936.409159027775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45936.409159027775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45936.409159027775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45936.409159027775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45936.409159027775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45936.409159027775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45936.409159027775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45936.409159027775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45936.409159027775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45936.409159027775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45936.409159027775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45936.409159027775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45936.409159027775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45936.409159027775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232.92844143517868</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1.2522145833281684</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0" t="str">
        <f>IFERROR(VLOOKUP(D4,DB!A:K,11,0),"")</f>
        <v>R4</v>
      </c>
      <c r="C4" s="141">
        <v>2</v>
      </c>
      <c r="D4" s="142" t="s">
        <v>24086</v>
      </c>
      <c r="E4" s="143" t="s">
        <v>38964</v>
      </c>
      <c r="F4" s="144">
        <v>45936.2</v>
      </c>
      <c r="G4" s="145">
        <f ca="1">IFERROR(NOW()-F4,"")</f>
        <v>0.20915902777778683</v>
      </c>
      <c r="H4" s="144">
        <v>45936.191527777781</v>
      </c>
      <c r="I4" s="140" t="str">
        <f>IFERROR(VLOOKUP(D4,DB!A:F,6,0),"")</f>
        <v>SCECO</v>
      </c>
      <c r="J4" s="140" t="str">
        <f>IFERROR(VLOOKUP(D4,DB!A:G,7,0),"")</f>
        <v>Dead</v>
      </c>
      <c r="K4" s="147" t="s">
        <v>39066</v>
      </c>
      <c r="L4" s="142" t="str">
        <f>IFERROR(VLOOKUP(D4,DB!A:I,9,0),"")</f>
        <v>Latis</v>
      </c>
    </row>
    <row r="5" spans="1:16" ht="15" customHeight="1">
      <c r="A5" s="140" t="s">
        <v>39067</v>
      </c>
      <c r="B5" s="140" t="str">
        <f>IFERROR(VLOOKUP(D5,DB!A:K,11,0),"")</f>
        <v>R4</v>
      </c>
      <c r="C5" s="141">
        <v>1</v>
      </c>
      <c r="D5" s="142" t="s">
        <v>36197</v>
      </c>
      <c r="E5" s="143" t="s">
        <v>38964</v>
      </c>
      <c r="F5" s="144">
        <v>45936.343634259261</v>
      </c>
      <c r="G5" s="145">
        <f ca="1">IFERROR(NOW()-F5,"")</f>
        <v>6.5524768513569143E-2</v>
      </c>
      <c r="H5" s="144">
        <v>45936.33798611111</v>
      </c>
      <c r="I5" s="140" t="str">
        <f>IFERROR(VLOOKUP(D5,DB!A:F,6,0),"")</f>
        <v>Generator-SG</v>
      </c>
      <c r="J5" s="140" t="str">
        <f>IFERROR(VLOOKUP(D5,DB!A:G,7,0),"")</f>
        <v>Dead</v>
      </c>
      <c r="K5" s="147" t="s">
        <v>39068</v>
      </c>
      <c r="L5" s="142" t="str">
        <f>IFERROR(VLOOKUP(D5,DB!A:I,9,0),"")</f>
        <v>Latis</v>
      </c>
    </row>
    <row r="6" spans="1:16" ht="15" customHeight="1">
      <c r="A6" s="140"/>
      <c r="B6" s="140" t="str">
        <f>IFERROR(VLOOKUP(D6,DB!A:K,11,0),"")</f>
        <v/>
      </c>
      <c r="C6" s="141"/>
      <c r="D6" s="142"/>
      <c r="E6" s="143"/>
      <c r="F6" s="144"/>
      <c r="G6" s="145">
        <f ca="1">IFERROR(NOW()-F6,"")</f>
        <v>45936.409159027775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45936.409159027775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45936.409159027775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45936.409159027775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45936.409159027775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45936.409159027775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45936.409159027775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45936.409159027775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45936.409159027775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45936.409159027775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45936.409159027775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45936.409159027775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45936.409159027775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45936.409159027775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45936.409159027775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45936.409159027775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45936.409159027775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45936.409159027775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45936.409159027775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45936.409159027775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45936.409159027775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45936.409159027775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45936.409159027775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45936.409159027775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45936.409159027775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45936.409159027775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45936.409159027775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45936.409159027775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45936.409159027775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45936.409159027775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45936.409159027775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45936.409159027775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45936.409159027775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45936.409159027775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45936.409159027775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45936.409159027775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45936.409159027775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45936.409159027775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45936.409159027775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45936.409159027775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5">
        <f ca="1">IFERROR(NOW()-F46,"")</f>
        <v>45936.409159027775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45936.409159027775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45936.409159027775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45936.409159027775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45936.409159027775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45936.409159027775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45936.409159027775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45936.409159027775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45936.409159027775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45936.409159027775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45936.409159027775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45936.409159027775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45936.409159027775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45936.409159027775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45936.409159027775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45936.409159027775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45936.409159027775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45936.409159027775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45936.409159027775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45936.409159027775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45936.409159027775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45936.409159027775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45936.409159027775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45936.409159027775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45936.409159027775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45936.409159027775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45936.409159027775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45936.409159027775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45936.409159027775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45936.409159027775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45936.409159027775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45936.409159027775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45936.409159027775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45936.409159027775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45936.409159027775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45936.409159027775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45936.409159027775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45936.409159027775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45936.409159027775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45936.409159027775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45936.409159027775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45936.409159027775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45936.409159027775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45936.409159027775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45936.409159027775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45936.409159027775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45936.409159027775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45936.409159027775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45936.409159027775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45936.409159027775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45936.409159027775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45936.409159027775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45936.409159027775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45936.409159027775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45936.409159027775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45936.409159027775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45936.409159027775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45936.409159027775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45936.409159027775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45936.409159027775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45936.409159027775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45936.409159027775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45936.409159027775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45936.409159027775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45936.409159027775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45936.409159027775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45936.409159027775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45936.409159027775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45936.409159027775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45936.409159027775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45936.409159027775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45936.409159027775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45936.409159027775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45936.409159027775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45936.409159027775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45936.409159027775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45936.409159027775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45936.409159027775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45936.409159027775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45936.409159027775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45936.409159027775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45936.409159027775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45936.409159027775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45936.409159027775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45936.409159027775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45936.409159027775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45936.409159027775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45936.409159027775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45936.409159027775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45936.409159027775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45936.409159027775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45936.409159027775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45936.409159027775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45936.409159027775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45936.409159027775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45936.409159027775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45936.409159027775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45936.409159027775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45936.409159027775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45936.409159027775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45936.409159027775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45936.409159027775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45936.409159027775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45936.409159027775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45936.409159027775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45936.409159027775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45936.409159027775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45936.409159027775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45936.409159027775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45936.409159027775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45936.409159027775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45936.409159027775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45936.409159027775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45936.409159027775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45936.409159027775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45936.409159027775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45936.409159027775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45936.409159027775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45936.409159027775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45936.409159027775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45936.409159027775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45936.409159027775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45936.409159027775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45936.409159027775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45936.409159027775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45936.409159027775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45936.409159027775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45936.409159027775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45936.409159027775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45936.409159027775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45936.409159027775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45936.409159027775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45936.409159027775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45936.409159027775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45936.409159027775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45936.409159027775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45936.409159027775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45936.409159027775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45936.409159027775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45936.409159027775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45936.409159027775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45936.409159027775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45936.409159027775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45936.409159027775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45936.409159027775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45936.409159027775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45936.409159027775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45936.409159027775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45936.409159027775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45936.409159027775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45936.409159027775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45936.409159027775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45936.409159027775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45936.409159027775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45936.409159027775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45936.409159027775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45936.409159027775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45936.409159027775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45936.409159027775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45936.409159027775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45936.409159027775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45936.409159027775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45936.409159027775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45936.409159027775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45936.409159027775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45936.409159027775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45936.409159027775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45936.409159027775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45936.409159027775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45936.409159027775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45936.409159027775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45936.409159027775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45936.409159027775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45936.409159027775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45936.409159027775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45936.409159027775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45936.409159027775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45936.409159027775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45936.409159027775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45936.409159027775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45936.409159027775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45936.409159027775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45936.409159027775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45936.409159027775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45936.409159027775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45936.409159027775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45936.409159027775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45936.409159027775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45936.409159027775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45936.409159027775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45936.409159027775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45936.409159027775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45936.409159027775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45936.409159027775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45936.409159027775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45936.409159027775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45936.409159027775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45936.409159027775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45936.409159027775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45936.409159027775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45936.409159027775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45936.409159027775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45936.409159027775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45936.409159027775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45936.409159027775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45936.409159027775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45936.409159027775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45936.409159027775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45936.409159027775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45936.409159027775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45936.409159027775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45936.409159027775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45936.409159027775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45936.409159027775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45936.409159027775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45936.409159027775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45936.409159027775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45936.409159027775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45936.409159027775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45936.409159027775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45936.409159027775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45936.409159027775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45936.409159027775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45936.409159027775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45936.409159027775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45936.409159027775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45936.409159027775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45936.409159027775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45936.409159027775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45936.409159027775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45936.409159027775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45936.409159027775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45936.409159027775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45936.409159027775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45936.409159027775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45936.409159027775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45936.409159027775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45936.409159027775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45936.409159027775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45936.409159027775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45936.409159027775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45936.409159027775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45936.409159027775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45936.409159027775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45936.409159027775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45936.409159027775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45936.409159027775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45936.409159027775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45936.409159027775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45936.409159027775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45936.409159027775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45936.409159027775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45936.409159027775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45936.409159027775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45936.409159027775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45936.409159027775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45936.409159027775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45936.409159027775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45936.409159027775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45936.409159027775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45936.409159027775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45936.409159027775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45936.409159027775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45936.409159027775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45936.409159027775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45936.409159027775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45936.409159027775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45936.409159027775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45936.409159027775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45936.409159027775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45936.409159027775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45936.409159027775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45936.409159027775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45936.409159027775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45936.409159027775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45936.409159027775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45936.409159027775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45936.409159027775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45936.409159027775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45936.409159027775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45936.409159027775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45936.409159027775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45936.409159027775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45936.409159027775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45936.409159027775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45936.409159027775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45936.409159027775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45936.409159027775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45936.409159027775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45936.409159027775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45936.409159027775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45936.409159027775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45936.409159027775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45936.409159027775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45936.409159027775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45936.409159027775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45936.409159027775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45936.409159027775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45936.409159027775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45936.409159027775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45936.409159027775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45936.409159027775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45936.409159027775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45936.409159027775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45936.409159027775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45936.409159027775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45936.409159027775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45936.409159027775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45936.409159027775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45936.409159027775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45936.409159027775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45936.409159027775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45936.409159027775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45936.409159027775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45936.409159027775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45936.409159027775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45936.409159027775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45936.409159027775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45936.409159027775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45936.409159027775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45936.409159027775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45936.409159027775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45936.409159027775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45936.409159027775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45936.409159027775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45936.409159027775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45936.409159027775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45936.409159027775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45936.409159027775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45936.409159027775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45936.409159027775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45936.409159027775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45936.409159027775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45936.409159027775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45936.409159027775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45936.409159027775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45936.409159027775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45936.409159027775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45936.409159027775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45936.409159027775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45936.409159027775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45936.409159027775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45936.409159027775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45936.409159027775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45936.409159027775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45936.409159027775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45936.409159027775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45936.409159027775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45936.409159027775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45936.409159027775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45936.409159027775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45936.409159027775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45936.409159027775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45936.409159027775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45936.409159027775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45936.409159027775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45936.409159027775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45936.409159027775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45936.409159027775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45936.409159027775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45936.409159027775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45936.409159027775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45936.409159027775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45936.409159027775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45936.409159027775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45936.409159027775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45936.409159027775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45936.409159027775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45936.409159027775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45936.409159027775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45936.409159027775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45936.409159027775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45936.409159027775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45936.409159027775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45936.409159027775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45936.409159027775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45936.409159027775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45936.409159027775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45936.409159027775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45936.409159027775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45936.409159027775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45936.409159027775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45936.409159027775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45936.409159027775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45936.409159027775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45936.409159027775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45936.409159027775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45936.409159027775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45936.409159027775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45936.409159027775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45936.409159027775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45936.409159027775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45936.409159027775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45936.409159027775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45936.409159027775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45936.409159027775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45936.409159027775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45936.409159027775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45936.409159027775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45936.409159027775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45936.409159027775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45936.409159027775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45936.409159027775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45936.409159027775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45936.409159027775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45936.409159027775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45936.409159027775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45936.409159027775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45936.409159027775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45936.409159027775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45936.409159027775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45936.409159027775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45936.409159027775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45936.409159027775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45936.409159027775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45936.409159027775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45936.409159027775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45936.409159027775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45936.409159027775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45936.409159027775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45936.409159027775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45936.409159027775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45936.409159027775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45936.409159027775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45936.409159027775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45936.409159027775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45936.409159027775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45936.409159027775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45936.409159027775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45936.409159027775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45936.409159027775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45936.409159027775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45936.409159027775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45936.409159027775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45936.409159027775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45936.409159027775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45936.409159027775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45936.409159027775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45936.409159027775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45936.409159027775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45936.409159027775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45936.409159027775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45936.409159027775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45936.409159027775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45936.409159027775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45936.409159027775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45936.409159027775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45936.409159027775</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45936.409159027775</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45936.409159027775</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45936.409159027775</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45936.409159027775</v>
      </c>
      <c r="H497" s="144"/>
      <c r="I497" s="140" t="str">
        <f>IFERROR(VLOOKUP(D497,DB!A:F,6,0),"")</f>
        <v/>
      </c>
      <c r="J497" s="140" t="str">
        <f>IFERROR(VLOOKUP(D497,DB!A:G,7,0),"")</f>
        <v/>
      </c>
      <c r="K497" s="147"/>
      <c r="L497" s="142" t="str">
        <f>IFERROR(VLOOKUP(D497,DB!A:I,9,0),"")</f>
        <v/>
      </c>
    </row>
    <row r="498" spans="1:12" ht="15" customHeight="1">
      <c r="A498" s="140"/>
      <c r="B498" s="140" t="str">
        <f>IFERROR(VLOOKUP(D498,DB!A:K,11,0),"")</f>
        <v/>
      </c>
      <c r="C498" s="141"/>
      <c r="D498" s="142"/>
      <c r="E498" s="143"/>
      <c r="F498" s="144"/>
      <c r="G498" s="146">
        <f ca="1">IFERROR(NOW()-F498,"")</f>
        <v>45936.409159027775</v>
      </c>
      <c r="H498" s="144"/>
      <c r="I498" s="140" t="str">
        <f>IFERROR(VLOOKUP(D498,DB!A:F,6,0),"")</f>
        <v/>
      </c>
      <c r="J498" s="140" t="str">
        <f>IFERROR(VLOOKUP(D498,DB!A:G,7,0),"")</f>
        <v/>
      </c>
      <c r="K498" s="147"/>
      <c r="L498" s="142" t="str">
        <f>IFERROR(VLOOKUP(D498,DB!A:I,9,0),"")</f>
        <v/>
      </c>
    </row>
    <row r="499" spans="1:12" ht="15" customHeight="1">
      <c r="A499" s="148"/>
      <c r="B499" s="148" t="str">
        <f>IFERROR(VLOOKUP(D499,DB!A:K,11,0),"")</f>
        <v/>
      </c>
      <c r="C499" s="149"/>
      <c r="D499" s="150"/>
      <c r="E499" s="151"/>
      <c r="F499" s="152"/>
      <c r="G499" s="153">
        <f ca="1">IFERROR(NOW()-F499,"")</f>
        <v>45936.409159027775</v>
      </c>
      <c r="H499" s="152"/>
      <c r="I499" s="148" t="str">
        <f>IFERROR(VLOOKUP(D499,DB!A:F,6,0),"")</f>
        <v/>
      </c>
      <c r="J499" s="148" t="str">
        <f>IFERROR(VLOOKUP(D499,DB!A:G,7,0),"")</f>
        <v/>
      </c>
      <c r="K499" s="154"/>
      <c r="L499" s="150"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44.577098842586565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10.22028171295824</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0.24562893518304918</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45936.409159027775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45936.409159027775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45936.409159027775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45936.409159027775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45936.409159027775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45936.409159027775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45936.409159027775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45936.409159027775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45936.409159027775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45936.409159027775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45936.409159027775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45936.409159027775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45936.409159027775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45936.409159027775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45936.409159027775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45936.409159027775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45936.409159027775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45936.409159027775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45936.409159027775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45936.409159027775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45936.409159027775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45936.409159027775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45936.409159027775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45936.409159027775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45936.409159027775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45936.409159027775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45936.409159027775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45936.409159027775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45936.409159027775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45936.409159027775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45936.409159027775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45936.409159027775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45936.409159027775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45936.409159027775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45936.409159027775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45936.409159027775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45936.409159027775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45936.409159027775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45936.409159027775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45936.409159027775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45936.409159027775</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45936.409159027775</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45936.409159027775</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45936.409159027775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45936.409159027775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45936.409159027775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45936.409159027775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45936.409159027775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45936.409159027775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45936.409159027775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45936.409159027775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45936.409159027775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45936.409159027775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45936.409159027775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45936.409159027775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45936.409159027775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45936.409159027775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45936.409159027775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45936.409159027775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45936.409159027775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45936.409159027775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45936.409159027775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45936.409159027775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45936.409159027775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45936.409159027775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45936.409159027775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45936.409159027775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45936.409159027775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45936.409159027775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45936.409159027775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45936.409159027775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45936.409159027775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45936.409159027775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45936.409159027775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45936.409159027775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45936.409159027775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45936.409159027775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45936.409159027775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45936.409159027775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45936.409159027775</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45936.409159027775</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45936.409159027775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45936.409159027775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45936.409159027775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45936.409159027775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45936.409159027775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45936.409159027775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45936.409159027775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45936.409159027775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45936.409159027775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45936.409159027775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45936.409159027775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45936.409159027775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45936.409159027775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45936.409159027775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45936.409159027775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45936.409159027775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45936.409159027775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45936.409159027775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45936.409159027775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45936.409159027775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45936.409159027775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45936.409159027775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45936.409159027775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45936.409159027775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45936.409159027775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45936.409159027775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45936.409159027775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45936.409159027775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45936.409159027775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45936.409159027775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45936.409159027775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45936.409159027775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45936.409159027775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45936.409159027775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45936.409159027775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45936.409159027775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45936.409159027775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45936.409159027775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45936.409159027775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45936.409159027775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45936.409159027775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45936.409159027775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45936.409159027775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45936.409159027775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45936.409159027775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45936.409159027775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45936.409159027775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45936.409159027775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45936.409159027775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45936.409159027775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45936.409159027775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45936.409159027775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45936.409159027775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45936.409159027775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45936.409159027775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45936.409159027775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45936.409159027775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45936.409159027775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45936.409159027775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45936.409159027775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45936.409159027775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45936.409159027775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45936.409159027775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45936.409159027775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45936.409159027775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45936.409159027775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45936.409159027775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45936.409159027775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45936.409159027775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45936.409159027775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45936.409159027775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45936.409159027775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45936.409159027775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45936.409159027775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45936.409159027775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45936.409159027775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45936.409159027775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45936.409159027775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45936.409159027775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45936.409159027775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45936.409159027775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45936.409159027775</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45936.409159027775</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9.6363118055523955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45936.409159027775</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2.5281868055535597</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1.4669136574011645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45936.409159027775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45936.409159027775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45936.409159027775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45936.409159027775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45936.409159027775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45936.409159027775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45936.409159027775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45936.409159027775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45936.409159027775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45936.409159027775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45936.409159027775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45936.409159027775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45936.409159027775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45936.409159027775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45936.409159027775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45936.409159027775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45936.409159027775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45936.409159027775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45936.409159027775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45936.409159027775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45936.409159027775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45936.409159027775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45936.409159027775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45936.409159027775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45936.409159027775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45936.409159027775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45936.409159027775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45936.409159027775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45936.409159027775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45936.409159027775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45936.409159027775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45936.409159027775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45936.409159027775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45936.409159027775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45936.409159027775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45936.409159027775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45936.409159027775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45936.409159027775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45936.409159027775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45936.409159027775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45936.409159027775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45936.409159027775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45936.409159027775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45936.409159027775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45936.409159027775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45936.409159027775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45936.409159027775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45936.409159027775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45936.409159027775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45936.409159027775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45936.409159027775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45936.409159027775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45936.409159027775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45936.409159027775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45936.409159027775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45936.409159027775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45936.409159027775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45936.409159027775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45936.409159027775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45936.409159027775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45936.409159027775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45936.409159027775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45936.409159027775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45936.409159027775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45936.409159027775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45936.409159027775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45936.409159027775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45936.409159027775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45936.409159027775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45936.409159027775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45936.409159027775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45936.409159027775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45936.409159027775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45936.409159027775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45936.409159027775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45936.409159027775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45936.409159027775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45936.409159027775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45936.409159027775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45936.409159027775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45936.409159027775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45936.409159027775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45936.409159027775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45936.409159027775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45936.409159027775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45936.409159027775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45936.409159027775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45936.409159027775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45936.409159027775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45936.409159027775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45936.409159027775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45936.409159027775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45936.409159027775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45936.409159027775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45936.409159027775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45936.409159027775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45936.409159027775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45936.409159027775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45936.409159027775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45936.409159027775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45936.409159027775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45936.409159027775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45936.409159027775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45936.409159027775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45936.409159027775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45936.409159027775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45936.409159027775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45936.409159027775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45936.409159027775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45936.409159027775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45936.409159027775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45936.409159027775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45936.409159027775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45936.409159027775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45936.409159027775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45936.409159027775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45936.409159027775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45936.409159027775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45936.409159027775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45936.409159027775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45936.409159027775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45936.409159027775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45936.409159027775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45936.409159027775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45936.409159027775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45936.409159027775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45936.409159027775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45936.409159027775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45936.409159027775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45936.409159027775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45936.409159027775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45936.409159027775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45936.409159027775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45936.409159027775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45936.409159027775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45936.409159027775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45936.409159027775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45936.409159027775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45936.409159027775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45936.409159027775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45936.409159027775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45936.409159027775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45936.409159027775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45936.409159027775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45936.409159027775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45936.409159027775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45936.409159027775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45936.409159027775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45936.409159027775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45936.409159027775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45936.409159027775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45936.409159027775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45936.409159027775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45936.409159027775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45936.409159027775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45936.409159027775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45936.409159027775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45936.409159027775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45936.409159027775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45936.409159027775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45936.409159027775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45936.409159027775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45936.409159027775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45936.409159027775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45936.409159027775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45936.409159027775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45936.409159027775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45936.409159027775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45936.409159027775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45936.409159027775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45936.409159027775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45936.409159027775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45936.409159027775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45936.409159027775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45936.409159027775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45936.409159027775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45936.409159027775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45936.409159027775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45936.409159027775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45936.409159027775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45936.409159027775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45936.409159027775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45936.409159027775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45936.409159027775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45936.409159027775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45936.409159027775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45936.409159027775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45936.409159027775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45936.409159027775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45936.409159027775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45936.409159027775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45936.409159027775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45936.409159027775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45936.409159027775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45936.409159027775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45936.409159027775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45936.409159027775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45936.409159027775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45936.409159027775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45936.409159027775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45936.409159027775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45936.409159027775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45936.409159027775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45936.409159027775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45936.409159027775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45936.409159027775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45936.409159027775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45936.409159027775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45936.409159027775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45936.409159027775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45936.409159027775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45936.409159027775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45936.409159027775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45936.409159027775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45936.409159027775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45936.409159027775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45936.409159027775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45936.409159027775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45936.409159027775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45936.409159027775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45936.409159027775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45936.409159027775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45936.409159027775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45936.409159027775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45936.409159027775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45936.409159027775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45936.409159027775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45936.409159027775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45936.409159027775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45936.409159027775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45936.409159027775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45936.409159027775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45936.409159027775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45936.409159027775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45936.409159027775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45936.409159027775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45936.409159027775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45936.409159027775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45936.409159027775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45936.409159027775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45936.409159027775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45936.409159027775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45936.409159027775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45936.409159027775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45936.409159027775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45936.409159027775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45936.409159027775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45936.409159027775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45936.409159027775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45936.409159027775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45936.409159027775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45936.409159027775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45936.409159027775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45936.409159027775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45936.409159027775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45936.409159027775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45936.409159027775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45936.409159027775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45936.409159027775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45936.409159027775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45936.409159027775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45936.409159027775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45936.409159027775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45936.409159027775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45936.409159027775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45936.409159027775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45936.409159027775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45936.409159027775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45936.409159027775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45936.409159027775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45936.409159027775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45936.409159027775</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